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20" yWindow="945" windowWidth="14475" windowHeight="7365"/>
  </bookViews>
  <sheets>
    <sheet name="AgeNearest" sheetId="1" r:id="rId1"/>
    <sheet name="AgeLast" sheetId="2" r:id="rId2"/>
  </sheets>
  <definedNames>
    <definedName name="CanadaImp1">AgeLast!$E$4:$AF$119</definedName>
    <definedName name="CanadaImp2">AgeLast!$DT$4:$EU$119</definedName>
    <definedName name="Countries">AgeNearest!$B$4:$F$4</definedName>
    <definedName name="ImpAfter">AgeNearest!$O$29:$O$49</definedName>
    <definedName name="ImpDuringF">AgeNearest!$H$29:$H$49</definedName>
    <definedName name="ImpDuringM">AgeNearest!$B$29:$B$49</definedName>
    <definedName name="MortalityF">AgeNearest!$H$5:$H$25</definedName>
    <definedName name="MortalityM">AgeNearest!$B$5:$B$25</definedName>
    <definedName name="PeriodEnd">AgeNearest!$B$52:$F$52</definedName>
  </definedNames>
  <calcPr calcId="145621"/>
  <fileRecoveryPr repairLoad="1"/>
</workbook>
</file>

<file path=xl/calcChain.xml><?xml version="1.0" encoding="utf-8"?>
<calcChain xmlns="http://schemas.openxmlformats.org/spreadsheetml/2006/main">
  <c r="O31" i="2" l="1"/>
  <c r="O32" i="2"/>
  <c r="O33" i="2"/>
  <c r="O34" i="2"/>
  <c r="O35" i="2"/>
  <c r="O36" i="2"/>
  <c r="O37" i="2"/>
  <c r="O38" i="2"/>
  <c r="O39" i="2"/>
  <c r="O40" i="2"/>
  <c r="O41" i="2"/>
  <c r="O42" i="2"/>
  <c r="O43" i="2"/>
  <c r="O44" i="2"/>
  <c r="O45" i="2"/>
  <c r="O46" i="2"/>
  <c r="O47" i="2"/>
  <c r="O48" i="2"/>
  <c r="O29" i="2"/>
  <c r="O30" i="2"/>
  <c r="L48" i="2"/>
  <c r="K48" i="2"/>
  <c r="J48" i="2"/>
  <c r="I48" i="2"/>
  <c r="H48" i="2"/>
  <c r="L47" i="2"/>
  <c r="K47" i="2"/>
  <c r="J47" i="2"/>
  <c r="I47" i="2"/>
  <c r="H47" i="2"/>
  <c r="L46" i="2"/>
  <c r="K46" i="2"/>
  <c r="J46" i="2"/>
  <c r="I46" i="2"/>
  <c r="H46" i="2"/>
  <c r="L45" i="2"/>
  <c r="K45" i="2"/>
  <c r="J45" i="2"/>
  <c r="I45" i="2"/>
  <c r="H45" i="2"/>
  <c r="L44" i="2"/>
  <c r="K44" i="2"/>
  <c r="J44" i="2"/>
  <c r="I44" i="2"/>
  <c r="H44" i="2"/>
  <c r="L43" i="2"/>
  <c r="K43" i="2"/>
  <c r="J43" i="2"/>
  <c r="I43" i="2"/>
  <c r="H43" i="2"/>
  <c r="L42" i="2"/>
  <c r="K42" i="2"/>
  <c r="J42" i="2"/>
  <c r="I42" i="2"/>
  <c r="H42" i="2"/>
  <c r="L41" i="2"/>
  <c r="K41" i="2"/>
  <c r="J41" i="2"/>
  <c r="I41" i="2"/>
  <c r="H41" i="2"/>
  <c r="L40" i="2"/>
  <c r="K40" i="2"/>
  <c r="J40" i="2"/>
  <c r="I40" i="2"/>
  <c r="H40" i="2"/>
  <c r="L39" i="2"/>
  <c r="K39" i="2"/>
  <c r="J39" i="2"/>
  <c r="I39" i="2"/>
  <c r="H39" i="2"/>
  <c r="L38" i="2"/>
  <c r="K38" i="2"/>
  <c r="J38" i="2"/>
  <c r="I38" i="2"/>
  <c r="H38" i="2"/>
  <c r="L37" i="2"/>
  <c r="K37" i="2"/>
  <c r="J37" i="2"/>
  <c r="I37" i="2"/>
  <c r="H37" i="2"/>
  <c r="L36" i="2"/>
  <c r="K36" i="2"/>
  <c r="J36" i="2"/>
  <c r="I36" i="2"/>
  <c r="H36" i="2"/>
  <c r="L35" i="2"/>
  <c r="K35" i="2"/>
  <c r="J35" i="2"/>
  <c r="I35" i="2"/>
  <c r="H35" i="2"/>
  <c r="L34" i="2"/>
  <c r="K34" i="2"/>
  <c r="J34" i="2"/>
  <c r="I34" i="2"/>
  <c r="H34" i="2"/>
  <c r="L33" i="2"/>
  <c r="K33" i="2"/>
  <c r="J33" i="2"/>
  <c r="I33" i="2"/>
  <c r="H33" i="2"/>
  <c r="L32" i="2"/>
  <c r="K32" i="2"/>
  <c r="J32" i="2"/>
  <c r="I32" i="2"/>
  <c r="H32" i="2"/>
  <c r="L31" i="2"/>
  <c r="K31" i="2"/>
  <c r="J31" i="2"/>
  <c r="I31" i="2"/>
  <c r="H31" i="2"/>
  <c r="L30" i="2"/>
  <c r="K30" i="2"/>
  <c r="J30" i="2"/>
  <c r="I30" i="2"/>
  <c r="H30" i="2"/>
  <c r="L29" i="2"/>
  <c r="K29" i="2"/>
  <c r="J29" i="2"/>
  <c r="I29" i="2"/>
  <c r="H29" i="2"/>
  <c r="B48" i="2"/>
  <c r="C48" i="2"/>
  <c r="D48" i="2"/>
  <c r="E48" i="2"/>
  <c r="F48" i="2"/>
  <c r="B31" i="2"/>
  <c r="C31" i="2"/>
  <c r="D31" i="2"/>
  <c r="E31" i="2"/>
  <c r="F31" i="2"/>
  <c r="B32" i="2"/>
  <c r="C32" i="2"/>
  <c r="D32" i="2"/>
  <c r="E32" i="2"/>
  <c r="F32" i="2"/>
  <c r="B33" i="2"/>
  <c r="C33" i="2"/>
  <c r="D33" i="2"/>
  <c r="E33" i="2"/>
  <c r="F33" i="2"/>
  <c r="B34" i="2"/>
  <c r="C34" i="2"/>
  <c r="D34" i="2"/>
  <c r="E34" i="2"/>
  <c r="F34" i="2"/>
  <c r="B35" i="2"/>
  <c r="C35" i="2"/>
  <c r="D35" i="2"/>
  <c r="E35" i="2"/>
  <c r="F35" i="2"/>
  <c r="B36" i="2"/>
  <c r="C36" i="2"/>
  <c r="D36" i="2"/>
  <c r="E36" i="2"/>
  <c r="F36" i="2"/>
  <c r="B37" i="2"/>
  <c r="C37" i="2"/>
  <c r="D37" i="2"/>
  <c r="E37" i="2"/>
  <c r="F37" i="2"/>
  <c r="B38" i="2"/>
  <c r="C38" i="2"/>
  <c r="D38" i="2"/>
  <c r="E38" i="2"/>
  <c r="F38" i="2"/>
  <c r="B39" i="2"/>
  <c r="C39" i="2"/>
  <c r="D39" i="2"/>
  <c r="E39" i="2"/>
  <c r="F39" i="2"/>
  <c r="B40" i="2"/>
  <c r="C40" i="2"/>
  <c r="D40" i="2"/>
  <c r="E40" i="2"/>
  <c r="F40" i="2"/>
  <c r="B41" i="2"/>
  <c r="C41" i="2"/>
  <c r="D41" i="2"/>
  <c r="E41" i="2"/>
  <c r="F41" i="2"/>
  <c r="B42" i="2"/>
  <c r="C42" i="2"/>
  <c r="D42" i="2"/>
  <c r="E42" i="2"/>
  <c r="F42" i="2"/>
  <c r="B43" i="2"/>
  <c r="C43" i="2"/>
  <c r="D43" i="2"/>
  <c r="E43" i="2"/>
  <c r="F43" i="2"/>
  <c r="B44" i="2"/>
  <c r="C44" i="2"/>
  <c r="D44" i="2"/>
  <c r="E44" i="2"/>
  <c r="F44" i="2"/>
  <c r="B45" i="2"/>
  <c r="C45" i="2"/>
  <c r="D45" i="2"/>
  <c r="E45" i="2"/>
  <c r="F45" i="2"/>
  <c r="B46" i="2"/>
  <c r="C46" i="2"/>
  <c r="D46" i="2"/>
  <c r="E46" i="2"/>
  <c r="F46" i="2"/>
  <c r="B47" i="2"/>
  <c r="C47" i="2"/>
  <c r="D47" i="2"/>
  <c r="E47" i="2"/>
  <c r="F47" i="2"/>
  <c r="B29" i="2"/>
  <c r="C29" i="2"/>
  <c r="D29" i="2"/>
  <c r="E29" i="2"/>
  <c r="F29" i="2"/>
  <c r="C30" i="2"/>
  <c r="D30" i="2"/>
  <c r="E30" i="2"/>
  <c r="F30" i="2"/>
  <c r="B30" i="2"/>
  <c r="L24" i="2"/>
  <c r="H24" i="2"/>
  <c r="L23" i="2"/>
  <c r="K23" i="2"/>
  <c r="J23" i="2"/>
  <c r="I23" i="2"/>
  <c r="I24" i="2" s="1"/>
  <c r="H23" i="2"/>
  <c r="L22" i="2"/>
  <c r="K22" i="2"/>
  <c r="J22" i="2"/>
  <c r="I22" i="2"/>
  <c r="H22" i="2"/>
  <c r="L21" i="2"/>
  <c r="K21" i="2"/>
  <c r="J21" i="2"/>
  <c r="I21" i="2"/>
  <c r="H21" i="2"/>
  <c r="L20" i="2"/>
  <c r="K20" i="2"/>
  <c r="J20" i="2"/>
  <c r="I20" i="2"/>
  <c r="H20" i="2"/>
  <c r="L19" i="2"/>
  <c r="K19" i="2"/>
  <c r="J19" i="2"/>
  <c r="I19" i="2"/>
  <c r="H19" i="2"/>
  <c r="L18" i="2"/>
  <c r="K18" i="2"/>
  <c r="J18" i="2"/>
  <c r="I18" i="2"/>
  <c r="H18" i="2"/>
  <c r="L17" i="2"/>
  <c r="K17" i="2"/>
  <c r="J17" i="2"/>
  <c r="I17" i="2"/>
  <c r="H17" i="2"/>
  <c r="L16" i="2"/>
  <c r="K16" i="2"/>
  <c r="J16" i="2"/>
  <c r="I16" i="2"/>
  <c r="H16" i="2"/>
  <c r="L15" i="2"/>
  <c r="K15" i="2"/>
  <c r="J15" i="2"/>
  <c r="I15" i="2"/>
  <c r="H15" i="2"/>
  <c r="L14" i="2"/>
  <c r="K14" i="2"/>
  <c r="J14" i="2"/>
  <c r="I14" i="2"/>
  <c r="H14" i="2"/>
  <c r="L13" i="2"/>
  <c r="K13" i="2"/>
  <c r="J13" i="2"/>
  <c r="I13" i="2"/>
  <c r="H13" i="2"/>
  <c r="L12" i="2"/>
  <c r="K12" i="2"/>
  <c r="J12" i="2"/>
  <c r="I12" i="2"/>
  <c r="H12" i="2"/>
  <c r="L11" i="2"/>
  <c r="K11" i="2"/>
  <c r="J11" i="2"/>
  <c r="I11" i="2"/>
  <c r="H11" i="2"/>
  <c r="L10" i="2"/>
  <c r="K10" i="2"/>
  <c r="J10" i="2"/>
  <c r="I10" i="2"/>
  <c r="H10" i="2"/>
  <c r="L9" i="2"/>
  <c r="K9" i="2"/>
  <c r="J9" i="2"/>
  <c r="I9" i="2"/>
  <c r="H9" i="2"/>
  <c r="L8" i="2"/>
  <c r="K8" i="2"/>
  <c r="J8" i="2"/>
  <c r="I8" i="2"/>
  <c r="H8" i="2"/>
  <c r="L7" i="2"/>
  <c r="K7" i="2"/>
  <c r="J7" i="2"/>
  <c r="I7" i="2"/>
  <c r="H7" i="2"/>
  <c r="L6" i="2"/>
  <c r="K6" i="2"/>
  <c r="J6" i="2"/>
  <c r="I6" i="2"/>
  <c r="H6" i="2"/>
  <c r="L5" i="2"/>
  <c r="K5" i="2"/>
  <c r="J5" i="2"/>
  <c r="I5" i="2"/>
  <c r="H5" i="2"/>
  <c r="C24" i="2"/>
  <c r="B7" i="2"/>
  <c r="C7" i="2"/>
  <c r="D7" i="2"/>
  <c r="E7" i="2"/>
  <c r="F7" i="2"/>
  <c r="B8" i="2"/>
  <c r="C8" i="2"/>
  <c r="D8" i="2"/>
  <c r="E8" i="2"/>
  <c r="F8" i="2"/>
  <c r="B9" i="2"/>
  <c r="C9" i="2"/>
  <c r="D9" i="2"/>
  <c r="E9" i="2"/>
  <c r="F9" i="2"/>
  <c r="B10" i="2"/>
  <c r="C10" i="2"/>
  <c r="D10" i="2"/>
  <c r="E10" i="2"/>
  <c r="F10" i="2"/>
  <c r="B11" i="2"/>
  <c r="C11" i="2"/>
  <c r="D11" i="2"/>
  <c r="E11" i="2"/>
  <c r="F11" i="2"/>
  <c r="B12" i="2"/>
  <c r="C12" i="2"/>
  <c r="D12" i="2"/>
  <c r="E12" i="2"/>
  <c r="F12" i="2"/>
  <c r="B13" i="2"/>
  <c r="C13" i="2"/>
  <c r="D13" i="2"/>
  <c r="E13" i="2"/>
  <c r="F13" i="2"/>
  <c r="B14" i="2"/>
  <c r="C14" i="2"/>
  <c r="D14" i="2"/>
  <c r="E14" i="2"/>
  <c r="F14" i="2"/>
  <c r="B15" i="2"/>
  <c r="C15" i="2"/>
  <c r="D15" i="2"/>
  <c r="E15" i="2"/>
  <c r="F15" i="2"/>
  <c r="B16" i="2"/>
  <c r="C16" i="2"/>
  <c r="D16" i="2"/>
  <c r="E16" i="2"/>
  <c r="F16" i="2"/>
  <c r="B17" i="2"/>
  <c r="C17" i="2"/>
  <c r="D17" i="2"/>
  <c r="E17" i="2"/>
  <c r="F17" i="2"/>
  <c r="B18" i="2"/>
  <c r="C18" i="2"/>
  <c r="D18" i="2"/>
  <c r="E18" i="2"/>
  <c r="F18" i="2"/>
  <c r="B19" i="2"/>
  <c r="C19" i="2"/>
  <c r="D19" i="2"/>
  <c r="E19" i="2"/>
  <c r="F19" i="2"/>
  <c r="B20" i="2"/>
  <c r="C20" i="2"/>
  <c r="D20" i="2"/>
  <c r="E20" i="2"/>
  <c r="F20" i="2"/>
  <c r="B21" i="2"/>
  <c r="C21" i="2"/>
  <c r="D21" i="2"/>
  <c r="E21" i="2"/>
  <c r="F21" i="2"/>
  <c r="B22" i="2"/>
  <c r="B24" i="2" s="1"/>
  <c r="C22" i="2"/>
  <c r="D22" i="2"/>
  <c r="E22" i="2"/>
  <c r="F22" i="2"/>
  <c r="F24" i="2" s="1"/>
  <c r="B23" i="2"/>
  <c r="C23" i="2"/>
  <c r="D23" i="2"/>
  <c r="D24" i="2" s="1"/>
  <c r="E23" i="2"/>
  <c r="E24" i="2" s="1"/>
  <c r="F23" i="2"/>
  <c r="B5" i="2"/>
  <c r="C5" i="2"/>
  <c r="D5" i="2"/>
  <c r="E5" i="2"/>
  <c r="F5" i="2"/>
  <c r="C6" i="2"/>
  <c r="D6" i="2"/>
  <c r="E6" i="2"/>
  <c r="F6" i="2"/>
  <c r="B6" i="2"/>
  <c r="K24" i="2" l="1"/>
  <c r="J24" i="2"/>
</calcChain>
</file>

<file path=xl/comments1.xml><?xml version="1.0" encoding="utf-8"?>
<comments xmlns="http://schemas.openxmlformats.org/spreadsheetml/2006/main">
  <authors>
    <author>Bob Howard</author>
  </authors>
  <commentList>
    <comment ref="G2" authorId="0">
      <text>
        <r>
          <rPr>
            <b/>
            <sz val="9"/>
            <color indexed="81"/>
            <rFont val="Tahoma"/>
            <family val="2"/>
          </rPr>
          <t>Bob Howard:</t>
        </r>
        <r>
          <rPr>
            <sz val="9"/>
            <color indexed="81"/>
            <rFont val="Tahoma"/>
            <family val="2"/>
          </rPr>
          <t xml:space="preserve">
HMD refers to the calculation of age as "last birthday".  However, because of the arrangement into Lexus squares, the central life exposed is one at exact age x at the beginning of calendar year y. This is equivalent to "age nearest" as used in the insurance industry.
Therefore, "age nearest" is derived exactly from HMD data, and "age last" is obtained by linear interpolation.</t>
        </r>
      </text>
    </comment>
  </commentList>
</comments>
</file>

<file path=xl/sharedStrings.xml><?xml version="1.0" encoding="utf-8"?>
<sst xmlns="http://schemas.openxmlformats.org/spreadsheetml/2006/main" count="60" uniqueCount="22">
  <si>
    <t>Q2011 Male, Age Last Birthday</t>
  </si>
  <si>
    <t>Q2011 Female, Age Last Birthday</t>
  </si>
  <si>
    <t>Canada</t>
  </si>
  <si>
    <t>England</t>
  </si>
  <si>
    <t>Italy</t>
  </si>
  <si>
    <t>Japan</t>
  </si>
  <si>
    <t>USA</t>
  </si>
  <si>
    <t>Improvement After</t>
  </si>
  <si>
    <t>Mortality rates and improvement rates for various countries at high ages.</t>
  </si>
  <si>
    <t>See my paper at http://www.howardfamily.ca/~bob/oldest</t>
  </si>
  <si>
    <t>Q2011 Male, Age Nearest Birthday</t>
  </si>
  <si>
    <t>Q2011 Female, Age Nearest Birthday</t>
  </si>
  <si>
    <t>Improvement Rates During Study Period - Male Nearest</t>
  </si>
  <si>
    <t>Improvement Rates During Study Period - Female Nearest</t>
  </si>
  <si>
    <t>Improvement Rates During Study Period - Male Last</t>
  </si>
  <si>
    <t>Improvement Rates During Study Period - Female Last</t>
  </si>
  <si>
    <t>Last Yr</t>
  </si>
  <si>
    <t>Included</t>
  </si>
  <si>
    <t xml:space="preserve">Comment </t>
  </si>
  <si>
    <t>Nearest Birthday</t>
  </si>
  <si>
    <t>See Comment on "AgeNearest".</t>
  </si>
  <si>
    <t>Age Last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</si>
</sst>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5" x14ac:knownFonts="1">
    <font>
      <sz val="10"/>
      <name val="Arial"/>
    </font>
    <font>
      <sz val="8"/>
      <name val="Arial"/>
      <family val="2"/>
    </font>
    <font>
      <sz val="10"/>
      <name val="Arial"/>
      <family val="2"/>
    </font>
    <font>
      <sz val="9"/>
      <color indexed="81"/>
      <name val="Tahoma"/>
      <family val="2"/>
    </font>
    <font>
      <b/>
      <sz val="9"/>
      <color indexed="81"/>
      <name val="Tahoma"/>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xf>
    <xf numFmtId="0" fontId="0" fillId="0" borderId="0" xfId="0" applyAlignment="1">
      <alignment horizontal="right"/>
    </xf>
    <xf numFmtId="165" fontId="0" fillId="0" borderId="0" xfId="0" applyNumberFormat="1"/>
    <xf numFmtId="164" fontId="0" fillId="0" borderId="0" xfId="0" applyNumberFormat="1"/>
    <xf numFmtId="0" fontId="2" fillId="0" borderId="0" xfId="0" applyFont="1"/>
    <xf numFmtId="1" fontId="0" fillId="0" borderId="0" xfId="0" applyNumberFormat="1"/>
    <xf numFmtId="0" fontId="2" fillId="2" borderId="0" xfId="0" applyFont="1" applyFill="1"/>
    <xf numFmtId="0" fontId="0" fillId="0" borderId="0" xfId="0" applyAlignment="1">
      <alignment horizontal="center"/>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52"/>
  <sheetViews>
    <sheetView tabSelected="1" workbookViewId="0">
      <selection activeCell="A14" sqref="A14"/>
    </sheetView>
  </sheetViews>
  <sheetFormatPr defaultRowHeight="12.75" x14ac:dyDescent="0.2"/>
  <cols>
    <col min="13" max="13" width="3.7109375" customWidth="1"/>
  </cols>
  <sheetData>
    <row r="1" spans="1:13" x14ac:dyDescent="0.2">
      <c r="A1" t="s">
        <v>8</v>
      </c>
    </row>
    <row r="2" spans="1:13" x14ac:dyDescent="0.2">
      <c r="A2" t="s">
        <v>9</v>
      </c>
      <c r="G2" s="7" t="s">
        <v>18</v>
      </c>
    </row>
    <row r="3" spans="1:13" x14ac:dyDescent="0.2">
      <c r="A3" s="9" t="s">
        <v>10</v>
      </c>
      <c r="B3" s="8"/>
      <c r="C3" s="8"/>
      <c r="D3" s="8"/>
      <c r="E3" s="8"/>
      <c r="F3" s="8"/>
      <c r="G3" s="9" t="s">
        <v>11</v>
      </c>
      <c r="H3" s="8"/>
      <c r="I3" s="8"/>
      <c r="J3" s="8"/>
      <c r="K3" s="8"/>
      <c r="L3" s="8"/>
      <c r="M3" s="1"/>
    </row>
    <row r="4" spans="1:13" x14ac:dyDescent="0.2">
      <c r="B4" s="2" t="s">
        <v>2</v>
      </c>
      <c r="C4" s="2" t="s">
        <v>3</v>
      </c>
      <c r="D4" s="2" t="s">
        <v>4</v>
      </c>
      <c r="E4" s="2" t="s">
        <v>5</v>
      </c>
      <c r="F4" s="2" t="s">
        <v>6</v>
      </c>
      <c r="G4" s="2"/>
      <c r="H4" s="2" t="s">
        <v>2</v>
      </c>
      <c r="I4" s="2" t="s">
        <v>3</v>
      </c>
      <c r="J4" s="2" t="s">
        <v>4</v>
      </c>
      <c r="K4" s="2" t="s">
        <v>5</v>
      </c>
      <c r="L4" s="2" t="s">
        <v>6</v>
      </c>
      <c r="M4" s="2"/>
    </row>
    <row r="5" spans="1:13" x14ac:dyDescent="0.2">
      <c r="A5">
        <v>95</v>
      </c>
      <c r="B5" s="3">
        <v>0.27100000000000002</v>
      </c>
      <c r="C5" s="3">
        <v>0.29199999999999998</v>
      </c>
      <c r="D5" s="3">
        <v>0.27700000000000002</v>
      </c>
      <c r="E5" s="3">
        <v>0.23</v>
      </c>
      <c r="F5" s="3">
        <v>0.27400000000000002</v>
      </c>
      <c r="G5">
        <v>95</v>
      </c>
      <c r="H5" s="3">
        <v>0.217</v>
      </c>
      <c r="I5" s="3">
        <v>0.245</v>
      </c>
      <c r="J5" s="3">
        <v>0.22800000000000001</v>
      </c>
      <c r="K5" s="3">
        <v>0.159</v>
      </c>
      <c r="L5" s="3">
        <v>0.22700000000000001</v>
      </c>
      <c r="M5" s="3"/>
    </row>
    <row r="6" spans="1:13" x14ac:dyDescent="0.2">
      <c r="A6">
        <v>96</v>
      </c>
      <c r="B6" s="3">
        <v>0.29299999999999998</v>
      </c>
      <c r="C6" s="3">
        <v>0.313</v>
      </c>
      <c r="D6" s="3">
        <v>0.30099999999999999</v>
      </c>
      <c r="E6" s="3">
        <v>0.248</v>
      </c>
      <c r="F6" s="3">
        <v>0.29599999999999999</v>
      </c>
      <c r="G6">
        <v>96</v>
      </c>
      <c r="H6" s="3">
        <v>0.23800000000000002</v>
      </c>
      <c r="I6" s="3">
        <v>0.26400000000000001</v>
      </c>
      <c r="J6" s="3">
        <v>0.249</v>
      </c>
      <c r="K6" s="3">
        <v>0.17699999999999999</v>
      </c>
      <c r="L6" s="3">
        <v>0.246</v>
      </c>
      <c r="M6" s="3"/>
    </row>
    <row r="7" spans="1:13" x14ac:dyDescent="0.2">
      <c r="A7">
        <v>97</v>
      </c>
      <c r="B7" s="3">
        <v>0.314</v>
      </c>
      <c r="C7" s="3">
        <v>0.33400000000000002</v>
      </c>
      <c r="D7" s="3">
        <v>0.32300000000000001</v>
      </c>
      <c r="E7" s="3">
        <v>0.26700000000000002</v>
      </c>
      <c r="F7" s="3">
        <v>0.316</v>
      </c>
      <c r="G7">
        <v>97</v>
      </c>
      <c r="H7" s="3">
        <v>0.25900000000000001</v>
      </c>
      <c r="I7" s="3">
        <v>0.28400000000000003</v>
      </c>
      <c r="J7" s="3">
        <v>0.27</v>
      </c>
      <c r="K7" s="3">
        <v>0.19500000000000001</v>
      </c>
      <c r="L7" s="3">
        <v>0.26500000000000001</v>
      </c>
      <c r="M7" s="3"/>
    </row>
    <row r="8" spans="1:13" x14ac:dyDescent="0.2">
      <c r="A8">
        <v>98</v>
      </c>
      <c r="B8" s="3">
        <v>0.33400000000000002</v>
      </c>
      <c r="C8" s="3">
        <v>0.35499999999999998</v>
      </c>
      <c r="D8" s="3">
        <v>0.34400000000000003</v>
      </c>
      <c r="E8" s="3">
        <v>0.28700000000000003</v>
      </c>
      <c r="F8" s="3">
        <v>0.33500000000000002</v>
      </c>
      <c r="G8">
        <v>98</v>
      </c>
      <c r="H8" s="3">
        <v>0.27900000000000003</v>
      </c>
      <c r="I8" s="3">
        <v>0.30499999999999999</v>
      </c>
      <c r="J8" s="3">
        <v>0.29099999999999998</v>
      </c>
      <c r="K8" s="3">
        <v>0.214</v>
      </c>
      <c r="L8" s="3">
        <v>0.28499999999999998</v>
      </c>
      <c r="M8" s="3"/>
    </row>
    <row r="9" spans="1:13" x14ac:dyDescent="0.2">
      <c r="A9">
        <v>99</v>
      </c>
      <c r="B9" s="3">
        <v>0.35399999999999998</v>
      </c>
      <c r="C9" s="3">
        <v>0.376</v>
      </c>
      <c r="D9" s="3">
        <v>0.36399999999999999</v>
      </c>
      <c r="E9" s="3">
        <v>0.307</v>
      </c>
      <c r="F9" s="3">
        <v>0.35399999999999998</v>
      </c>
      <c r="G9">
        <v>99</v>
      </c>
      <c r="H9" s="3">
        <v>0.3</v>
      </c>
      <c r="I9" s="3">
        <v>0.32600000000000001</v>
      </c>
      <c r="J9" s="3">
        <v>0.311</v>
      </c>
      <c r="K9" s="3">
        <v>0.23499999999999999</v>
      </c>
      <c r="L9" s="3">
        <v>0.30399999999999999</v>
      </c>
      <c r="M9" s="3"/>
    </row>
    <row r="10" spans="1:13" x14ac:dyDescent="0.2">
      <c r="A10">
        <v>100</v>
      </c>
      <c r="B10" s="3">
        <v>0.374</v>
      </c>
      <c r="C10" s="3">
        <v>0.39700000000000002</v>
      </c>
      <c r="D10" s="3">
        <v>0.38200000000000001</v>
      </c>
      <c r="E10" s="3">
        <v>0.32700000000000001</v>
      </c>
      <c r="F10" s="3">
        <v>0.371</v>
      </c>
      <c r="G10">
        <v>100</v>
      </c>
      <c r="H10" s="3">
        <v>0.32100000000000001</v>
      </c>
      <c r="I10" s="3">
        <v>0.34700000000000003</v>
      </c>
      <c r="J10" s="3">
        <v>0.33100000000000002</v>
      </c>
      <c r="K10" s="3">
        <v>0.255</v>
      </c>
      <c r="L10" s="3">
        <v>0.32400000000000001</v>
      </c>
      <c r="M10" s="3"/>
    </row>
    <row r="11" spans="1:13" x14ac:dyDescent="0.2">
      <c r="A11">
        <v>101</v>
      </c>
      <c r="B11" s="3">
        <v>0.39400000000000002</v>
      </c>
      <c r="C11" s="3">
        <v>0.41799999999999998</v>
      </c>
      <c r="D11" s="3">
        <v>0.4</v>
      </c>
      <c r="E11" s="3">
        <v>0.34800000000000003</v>
      </c>
      <c r="F11" s="3">
        <v>0.39</v>
      </c>
      <c r="G11">
        <v>101</v>
      </c>
      <c r="H11" s="3">
        <v>0.34200000000000003</v>
      </c>
      <c r="I11" s="3">
        <v>0.36899999999999999</v>
      </c>
      <c r="J11" s="3">
        <v>0.35</v>
      </c>
      <c r="K11" s="3">
        <v>0.27700000000000002</v>
      </c>
      <c r="L11" s="3">
        <v>0.34</v>
      </c>
      <c r="M11" s="3"/>
    </row>
    <row r="12" spans="1:13" x14ac:dyDescent="0.2">
      <c r="A12">
        <v>102</v>
      </c>
      <c r="B12" s="3">
        <v>0.41499999999999998</v>
      </c>
      <c r="C12" s="3">
        <v>0.439</v>
      </c>
      <c r="D12" s="3">
        <v>0.42</v>
      </c>
      <c r="E12" s="3">
        <v>0.36899999999999999</v>
      </c>
      <c r="F12" s="3">
        <v>0.41</v>
      </c>
      <c r="G12">
        <v>102</v>
      </c>
      <c r="H12" s="3">
        <v>0.36199999999999999</v>
      </c>
      <c r="I12" s="3">
        <v>0.39200000000000002</v>
      </c>
      <c r="J12" s="3">
        <v>0.37</v>
      </c>
      <c r="K12" s="3">
        <v>0.29899999999999999</v>
      </c>
      <c r="L12" s="3">
        <v>0.36</v>
      </c>
      <c r="M12" s="3"/>
    </row>
    <row r="13" spans="1:13" x14ac:dyDescent="0.2">
      <c r="A13">
        <v>103</v>
      </c>
      <c r="B13" s="3">
        <v>0.436</v>
      </c>
      <c r="C13" s="3">
        <v>0.46</v>
      </c>
      <c r="D13" s="3">
        <v>0.44</v>
      </c>
      <c r="E13" s="3">
        <v>0.39</v>
      </c>
      <c r="F13" s="3">
        <v>0.43</v>
      </c>
      <c r="G13">
        <v>103</v>
      </c>
      <c r="H13" s="3">
        <v>0.38200000000000001</v>
      </c>
      <c r="I13" s="3">
        <v>0.41499999999999998</v>
      </c>
      <c r="J13" s="3">
        <v>0.39</v>
      </c>
      <c r="K13" s="3">
        <v>0.32200000000000001</v>
      </c>
      <c r="L13" s="3">
        <v>0.38</v>
      </c>
      <c r="M13" s="3"/>
    </row>
    <row r="14" spans="1:13" x14ac:dyDescent="0.2">
      <c r="A14">
        <v>104</v>
      </c>
      <c r="B14" s="3">
        <v>0.46</v>
      </c>
      <c r="C14" s="3">
        <v>0.48099999999999998</v>
      </c>
      <c r="D14" s="3">
        <v>0.46</v>
      </c>
      <c r="E14" s="3">
        <v>0.41200000000000003</v>
      </c>
      <c r="F14" s="3">
        <v>0.45</v>
      </c>
      <c r="G14">
        <v>104</v>
      </c>
      <c r="H14" s="3">
        <v>0.4</v>
      </c>
      <c r="I14" s="3">
        <v>0.438</v>
      </c>
      <c r="J14" s="3">
        <v>0.41</v>
      </c>
      <c r="K14" s="3">
        <v>0.34600000000000003</v>
      </c>
      <c r="L14" s="3">
        <v>0.41</v>
      </c>
      <c r="M14" s="3"/>
    </row>
    <row r="15" spans="1:13" x14ac:dyDescent="0.2">
      <c r="A15">
        <v>105</v>
      </c>
      <c r="B15" s="3">
        <v>0.48</v>
      </c>
      <c r="C15" s="3">
        <v>0.501</v>
      </c>
      <c r="D15" s="3">
        <v>0.48</v>
      </c>
      <c r="E15" s="3">
        <v>0.434</v>
      </c>
      <c r="F15" s="3">
        <v>0.47</v>
      </c>
      <c r="G15">
        <v>105</v>
      </c>
      <c r="H15" s="3">
        <v>0.42</v>
      </c>
      <c r="I15" s="3">
        <v>0.46100000000000002</v>
      </c>
      <c r="J15" s="3">
        <v>0.44</v>
      </c>
      <c r="K15" s="3">
        <v>0.37</v>
      </c>
      <c r="L15" s="3">
        <v>0.43</v>
      </c>
      <c r="M15" s="3"/>
    </row>
    <row r="16" spans="1:13" x14ac:dyDescent="0.2">
      <c r="A16">
        <v>106</v>
      </c>
      <c r="B16" s="3">
        <v>0.5</v>
      </c>
      <c r="C16" s="3">
        <v>0.52</v>
      </c>
      <c r="D16" s="3">
        <v>0.51</v>
      </c>
      <c r="E16" s="3">
        <v>0.46</v>
      </c>
      <c r="F16" s="3">
        <v>0.49</v>
      </c>
      <c r="G16">
        <v>106</v>
      </c>
      <c r="H16" s="3">
        <v>0.44</v>
      </c>
      <c r="I16" s="3">
        <v>0.48</v>
      </c>
      <c r="J16" s="3">
        <v>0.46</v>
      </c>
      <c r="K16" s="3">
        <v>0.39</v>
      </c>
      <c r="L16" s="3">
        <v>0.45</v>
      </c>
      <c r="M16" s="3"/>
    </row>
    <row r="17" spans="1:15" x14ac:dyDescent="0.2">
      <c r="A17">
        <v>107</v>
      </c>
      <c r="B17" s="3">
        <v>0.52</v>
      </c>
      <c r="C17" s="3">
        <v>0.54</v>
      </c>
      <c r="D17" s="3">
        <v>0.53</v>
      </c>
      <c r="E17" s="3">
        <v>0.48</v>
      </c>
      <c r="F17" s="3">
        <v>0.51</v>
      </c>
      <c r="G17">
        <v>107</v>
      </c>
      <c r="H17" s="3">
        <v>0.46</v>
      </c>
      <c r="I17" s="3">
        <v>0.5</v>
      </c>
      <c r="J17" s="3">
        <v>0.48</v>
      </c>
      <c r="K17" s="3">
        <v>0.42</v>
      </c>
      <c r="L17" s="3">
        <v>0.47</v>
      </c>
      <c r="M17" s="3"/>
    </row>
    <row r="18" spans="1:15" x14ac:dyDescent="0.2">
      <c r="A18">
        <v>108</v>
      </c>
      <c r="B18" s="3">
        <v>0.54</v>
      </c>
      <c r="C18" s="3">
        <v>0.56000000000000005</v>
      </c>
      <c r="D18" s="3">
        <v>0.55000000000000004</v>
      </c>
      <c r="E18" s="3">
        <v>0.5</v>
      </c>
      <c r="F18" s="3">
        <v>0.53</v>
      </c>
      <c r="G18">
        <v>108</v>
      </c>
      <c r="H18" s="3">
        <v>0.48</v>
      </c>
      <c r="I18" s="3">
        <v>0.52</v>
      </c>
      <c r="J18" s="3">
        <v>0.5</v>
      </c>
      <c r="K18" s="3">
        <v>0.44</v>
      </c>
      <c r="L18" s="3">
        <v>0.49</v>
      </c>
      <c r="M18" s="3"/>
    </row>
    <row r="19" spans="1:15" x14ac:dyDescent="0.2">
      <c r="A19">
        <v>109</v>
      </c>
      <c r="B19" s="3">
        <v>0.56000000000000005</v>
      </c>
      <c r="C19" s="3">
        <v>0.57999999999999996</v>
      </c>
      <c r="D19" s="3">
        <v>0.56999999999999995</v>
      </c>
      <c r="E19" s="3">
        <v>0.52</v>
      </c>
      <c r="F19" s="3">
        <v>0.56000000000000005</v>
      </c>
      <c r="G19">
        <v>109</v>
      </c>
      <c r="H19" s="3">
        <v>0.51</v>
      </c>
      <c r="I19" s="3">
        <v>0.54</v>
      </c>
      <c r="J19" s="3">
        <v>0.52</v>
      </c>
      <c r="K19" s="3">
        <v>0.46</v>
      </c>
      <c r="L19" s="3">
        <v>0.51</v>
      </c>
      <c r="M19" s="3"/>
    </row>
    <row r="20" spans="1:15" x14ac:dyDescent="0.2">
      <c r="A20">
        <v>110</v>
      </c>
      <c r="B20" s="3">
        <v>0.57999999999999996</v>
      </c>
      <c r="C20" s="3">
        <v>0.61</v>
      </c>
      <c r="D20" s="3">
        <v>0.59</v>
      </c>
      <c r="E20" s="3">
        <v>0.55000000000000004</v>
      </c>
      <c r="F20" s="3">
        <v>0.57999999999999996</v>
      </c>
      <c r="G20">
        <v>110</v>
      </c>
      <c r="H20" s="3">
        <v>0.53</v>
      </c>
      <c r="I20" s="3">
        <v>0.56000000000000005</v>
      </c>
      <c r="J20" s="3">
        <v>0.54</v>
      </c>
      <c r="K20" s="3">
        <v>0.49</v>
      </c>
      <c r="L20" s="3">
        <v>0.53</v>
      </c>
      <c r="M20" s="3"/>
    </row>
    <row r="21" spans="1:15" x14ac:dyDescent="0.2">
      <c r="A21">
        <v>111</v>
      </c>
      <c r="B21" s="3">
        <v>0.6</v>
      </c>
      <c r="C21" s="3">
        <v>0.63</v>
      </c>
      <c r="D21" s="3">
        <v>0.61</v>
      </c>
      <c r="E21" s="3">
        <v>0.56999999999999995</v>
      </c>
      <c r="F21" s="3">
        <v>0.6</v>
      </c>
      <c r="G21">
        <v>111</v>
      </c>
      <c r="H21" s="3">
        <v>0.55000000000000004</v>
      </c>
      <c r="I21" s="3">
        <v>0.57999999999999996</v>
      </c>
      <c r="J21" s="3">
        <v>0.56000000000000005</v>
      </c>
      <c r="K21" s="3">
        <v>0.51</v>
      </c>
      <c r="L21" s="3">
        <v>0.55000000000000004</v>
      </c>
      <c r="M21" s="3"/>
    </row>
    <row r="22" spans="1:15" x14ac:dyDescent="0.2">
      <c r="A22">
        <v>112</v>
      </c>
      <c r="B22" s="3">
        <v>0.62</v>
      </c>
      <c r="C22" s="3">
        <v>0.65</v>
      </c>
      <c r="D22" s="3">
        <v>0.63</v>
      </c>
      <c r="E22" s="3">
        <v>0.59</v>
      </c>
      <c r="F22" s="3">
        <v>0.62</v>
      </c>
      <c r="G22">
        <v>112</v>
      </c>
      <c r="H22" s="3">
        <v>0.56999999999999995</v>
      </c>
      <c r="I22" s="3">
        <v>0.6</v>
      </c>
      <c r="J22" s="3">
        <v>0.57999999999999996</v>
      </c>
      <c r="K22" s="3">
        <v>0.53</v>
      </c>
      <c r="L22" s="3">
        <v>0.56999999999999995</v>
      </c>
      <c r="M22" s="3"/>
    </row>
    <row r="23" spans="1:15" x14ac:dyDescent="0.2">
      <c r="A23">
        <v>113</v>
      </c>
      <c r="B23" s="3">
        <v>0.64</v>
      </c>
      <c r="C23" s="3">
        <v>0.67</v>
      </c>
      <c r="D23" s="3">
        <v>0.65</v>
      </c>
      <c r="E23" s="3">
        <v>0.61</v>
      </c>
      <c r="F23" s="3">
        <v>0.64</v>
      </c>
      <c r="G23">
        <v>113</v>
      </c>
      <c r="H23" s="3">
        <v>0.59</v>
      </c>
      <c r="I23" s="3">
        <v>0.62</v>
      </c>
      <c r="J23" s="3">
        <v>0.6</v>
      </c>
      <c r="K23" s="3">
        <v>0.55000000000000004</v>
      </c>
      <c r="L23" s="3">
        <v>0.59</v>
      </c>
      <c r="M23" s="3"/>
    </row>
    <row r="24" spans="1:15" x14ac:dyDescent="0.2">
      <c r="A24">
        <v>114</v>
      </c>
      <c r="B24" s="3">
        <v>0.66</v>
      </c>
      <c r="C24" s="3">
        <v>0.69</v>
      </c>
      <c r="D24" s="3">
        <v>0.67</v>
      </c>
      <c r="E24" s="3">
        <v>0.63</v>
      </c>
      <c r="F24" s="3">
        <v>0.66</v>
      </c>
      <c r="G24">
        <v>114</v>
      </c>
      <c r="H24" s="3">
        <v>0.61</v>
      </c>
      <c r="I24" s="3">
        <v>0.64</v>
      </c>
      <c r="J24" s="3">
        <v>0.62</v>
      </c>
      <c r="K24" s="3">
        <v>0.56999999999999995</v>
      </c>
      <c r="L24" s="3">
        <v>0.61</v>
      </c>
      <c r="M24" s="3"/>
    </row>
    <row r="25" spans="1:15" x14ac:dyDescent="0.2">
      <c r="A25">
        <v>115</v>
      </c>
      <c r="B25" s="3">
        <v>1</v>
      </c>
      <c r="C25" s="3">
        <v>1</v>
      </c>
      <c r="D25" s="3">
        <v>1</v>
      </c>
      <c r="E25" s="3">
        <v>1</v>
      </c>
      <c r="F25" s="3">
        <v>1</v>
      </c>
      <c r="G25">
        <v>115</v>
      </c>
      <c r="H25" s="3">
        <v>1</v>
      </c>
      <c r="I25" s="3">
        <v>1</v>
      </c>
      <c r="J25" s="3">
        <v>1</v>
      </c>
      <c r="K25" s="3">
        <v>1</v>
      </c>
      <c r="L25" s="3">
        <v>1</v>
      </c>
      <c r="M25" s="3"/>
    </row>
    <row r="27" spans="1:15" x14ac:dyDescent="0.2">
      <c r="A27" s="9" t="s">
        <v>12</v>
      </c>
      <c r="B27" s="8"/>
      <c r="C27" s="8"/>
      <c r="D27" s="8"/>
      <c r="E27" s="8"/>
      <c r="F27" s="8"/>
      <c r="G27" s="9" t="s">
        <v>13</v>
      </c>
      <c r="H27" s="8"/>
      <c r="I27" s="8"/>
      <c r="J27" s="8"/>
      <c r="K27" s="8"/>
      <c r="L27" s="8"/>
      <c r="M27" s="1"/>
      <c r="N27" s="9" t="s">
        <v>19</v>
      </c>
      <c r="O27" s="8"/>
    </row>
    <row r="28" spans="1:15" x14ac:dyDescent="0.2">
      <c r="B28" s="2" t="s">
        <v>2</v>
      </c>
      <c r="C28" s="2" t="s">
        <v>3</v>
      </c>
      <c r="D28" s="2" t="s">
        <v>4</v>
      </c>
      <c r="E28" s="2" t="s">
        <v>5</v>
      </c>
      <c r="F28" s="2" t="s">
        <v>6</v>
      </c>
      <c r="H28" s="2" t="s">
        <v>2</v>
      </c>
      <c r="I28" s="2" t="s">
        <v>3</v>
      </c>
      <c r="J28" s="2" t="s">
        <v>4</v>
      </c>
      <c r="K28" s="2" t="s">
        <v>5</v>
      </c>
      <c r="L28" s="2" t="s">
        <v>6</v>
      </c>
      <c r="M28" s="2"/>
      <c r="N28" s="8" t="s">
        <v>7</v>
      </c>
      <c r="O28" s="8"/>
    </row>
    <row r="29" spans="1:15" x14ac:dyDescent="0.2">
      <c r="A29">
        <v>95</v>
      </c>
      <c r="B29" s="4">
        <v>0</v>
      </c>
      <c r="C29" s="4">
        <v>2.2000000000000001E-3</v>
      </c>
      <c r="D29" s="4">
        <v>0</v>
      </c>
      <c r="E29" s="4">
        <v>1.0999999999999999E-2</v>
      </c>
      <c r="F29" s="4">
        <v>0</v>
      </c>
      <c r="G29">
        <v>95</v>
      </c>
      <c r="H29" s="4">
        <v>0</v>
      </c>
      <c r="I29" s="4">
        <v>5.0000000000000001E-4</v>
      </c>
      <c r="J29" s="4">
        <v>4.0000000000000001E-3</v>
      </c>
      <c r="K29" s="4">
        <v>2.1000000000000001E-2</v>
      </c>
      <c r="L29" s="4">
        <v>0</v>
      </c>
      <c r="M29" s="4"/>
      <c r="N29">
        <v>95</v>
      </c>
      <c r="O29" s="4">
        <v>4.0000000000000001E-3</v>
      </c>
    </row>
    <row r="30" spans="1:15" x14ac:dyDescent="0.2">
      <c r="A30">
        <v>96</v>
      </c>
      <c r="B30" s="4">
        <v>0</v>
      </c>
      <c r="C30" s="4">
        <v>2.0533333333333337E-3</v>
      </c>
      <c r="D30" s="4">
        <v>0</v>
      </c>
      <c r="E30" s="4">
        <v>1.0266666666666667E-2</v>
      </c>
      <c r="F30" s="4">
        <v>0</v>
      </c>
      <c r="G30">
        <v>96</v>
      </c>
      <c r="H30" s="4">
        <v>0</v>
      </c>
      <c r="I30" s="4">
        <v>4.4999999999999999E-4</v>
      </c>
      <c r="J30" s="4">
        <v>3.7333333333333333E-3</v>
      </c>
      <c r="K30" s="4">
        <v>1.9600000000000003E-2</v>
      </c>
      <c r="L30" s="4">
        <v>0</v>
      </c>
      <c r="M30" s="4"/>
      <c r="N30">
        <v>96</v>
      </c>
      <c r="O30" s="4">
        <v>3.5466666666666667E-3</v>
      </c>
    </row>
    <row r="31" spans="1:15" x14ac:dyDescent="0.2">
      <c r="A31">
        <v>97</v>
      </c>
      <c r="B31" s="4">
        <v>0</v>
      </c>
      <c r="C31" s="4">
        <v>1.9066666666666668E-3</v>
      </c>
      <c r="D31" s="4">
        <v>0</v>
      </c>
      <c r="E31" s="4">
        <v>9.5333333333333329E-3</v>
      </c>
      <c r="F31" s="4">
        <v>0</v>
      </c>
      <c r="G31">
        <v>97</v>
      </c>
      <c r="H31" s="4">
        <v>0</v>
      </c>
      <c r="I31" s="4">
        <v>4.0000000000000002E-4</v>
      </c>
      <c r="J31" s="4">
        <v>3.4666666666666665E-3</v>
      </c>
      <c r="K31" s="4">
        <v>1.8200000000000001E-2</v>
      </c>
      <c r="L31" s="4">
        <v>0</v>
      </c>
      <c r="M31" s="4"/>
      <c r="N31">
        <v>97</v>
      </c>
      <c r="O31" s="4">
        <v>3.1200000000000004E-3</v>
      </c>
    </row>
    <row r="32" spans="1:15" x14ac:dyDescent="0.2">
      <c r="A32">
        <v>98</v>
      </c>
      <c r="B32" s="4">
        <v>0</v>
      </c>
      <c r="C32" s="4">
        <v>1.7600000000000001E-3</v>
      </c>
      <c r="D32" s="4">
        <v>0</v>
      </c>
      <c r="E32" s="4">
        <v>8.7999999999999988E-3</v>
      </c>
      <c r="F32" s="4">
        <v>0</v>
      </c>
      <c r="G32">
        <v>98</v>
      </c>
      <c r="H32" s="4">
        <v>0</v>
      </c>
      <c r="I32" s="4">
        <v>3.5000000000000005E-4</v>
      </c>
      <c r="J32" s="4">
        <v>3.2000000000000002E-3</v>
      </c>
      <c r="K32" s="4">
        <v>1.6800000000000002E-2</v>
      </c>
      <c r="L32" s="4">
        <v>0</v>
      </c>
      <c r="M32" s="4"/>
      <c r="N32">
        <v>98</v>
      </c>
      <c r="O32" s="4">
        <v>2.7200000000000002E-3</v>
      </c>
    </row>
    <row r="33" spans="1:15" x14ac:dyDescent="0.2">
      <c r="A33">
        <v>99</v>
      </c>
      <c r="B33" s="4">
        <v>0</v>
      </c>
      <c r="C33" s="4">
        <v>1.6133333333333334E-3</v>
      </c>
      <c r="D33" s="4">
        <v>0</v>
      </c>
      <c r="E33" s="4">
        <v>8.0666666666666664E-3</v>
      </c>
      <c r="F33" s="4">
        <v>0</v>
      </c>
      <c r="G33">
        <v>99</v>
      </c>
      <c r="H33" s="4">
        <v>0</v>
      </c>
      <c r="I33" s="4">
        <v>3.0000000000000003E-4</v>
      </c>
      <c r="J33" s="4">
        <v>2.9333333333333334E-3</v>
      </c>
      <c r="K33" s="4">
        <v>1.54E-2</v>
      </c>
      <c r="L33" s="4">
        <v>0</v>
      </c>
      <c r="M33" s="4"/>
      <c r="N33">
        <v>99</v>
      </c>
      <c r="O33" s="4">
        <v>2.3466666666666666E-3</v>
      </c>
    </row>
    <row r="34" spans="1:15" x14ac:dyDescent="0.2">
      <c r="A34">
        <v>100</v>
      </c>
      <c r="B34" s="4">
        <v>0</v>
      </c>
      <c r="C34" s="4">
        <v>1.4666666666666669E-3</v>
      </c>
      <c r="D34" s="4">
        <v>0</v>
      </c>
      <c r="E34" s="4">
        <v>7.3333333333333332E-3</v>
      </c>
      <c r="F34" s="4">
        <v>0</v>
      </c>
      <c r="G34">
        <v>100</v>
      </c>
      <c r="H34" s="4">
        <v>0</v>
      </c>
      <c r="I34" s="4">
        <v>2.5000000000000001E-4</v>
      </c>
      <c r="J34" s="4">
        <v>2.666666666666667E-3</v>
      </c>
      <c r="K34" s="4">
        <v>1.4000000000000002E-2</v>
      </c>
      <c r="L34" s="4">
        <v>0</v>
      </c>
      <c r="M34" s="4"/>
      <c r="N34">
        <v>100</v>
      </c>
      <c r="O34" s="4">
        <v>2E-3</v>
      </c>
    </row>
    <row r="35" spans="1:15" x14ac:dyDescent="0.2">
      <c r="A35">
        <v>101</v>
      </c>
      <c r="B35" s="4">
        <v>0</v>
      </c>
      <c r="C35" s="4">
        <v>1.32E-3</v>
      </c>
      <c r="D35" s="4">
        <v>0</v>
      </c>
      <c r="E35" s="4">
        <v>6.5999999999999991E-3</v>
      </c>
      <c r="F35" s="4">
        <v>0</v>
      </c>
      <c r="G35">
        <v>101</v>
      </c>
      <c r="H35" s="4">
        <v>0</v>
      </c>
      <c r="I35" s="4">
        <v>2.0000000000000004E-4</v>
      </c>
      <c r="J35" s="4">
        <v>2.4000000000000002E-3</v>
      </c>
      <c r="K35" s="4">
        <v>1.26E-2</v>
      </c>
      <c r="L35" s="4">
        <v>0</v>
      </c>
      <c r="M35" s="4"/>
      <c r="N35">
        <v>101</v>
      </c>
      <c r="O35" s="4">
        <v>1.6800000000000003E-3</v>
      </c>
    </row>
    <row r="36" spans="1:15" x14ac:dyDescent="0.2">
      <c r="A36">
        <v>102</v>
      </c>
      <c r="B36" s="4">
        <v>0</v>
      </c>
      <c r="C36" s="4">
        <v>1.1733333333333333E-3</v>
      </c>
      <c r="D36" s="4">
        <v>0</v>
      </c>
      <c r="E36" s="4">
        <v>5.8666666666666659E-3</v>
      </c>
      <c r="F36" s="4">
        <v>0</v>
      </c>
      <c r="G36">
        <v>102</v>
      </c>
      <c r="H36" s="4">
        <v>0</v>
      </c>
      <c r="I36" s="4">
        <v>1.5000000000000001E-4</v>
      </c>
      <c r="J36" s="4">
        <v>2.1333333333333334E-3</v>
      </c>
      <c r="K36" s="4">
        <v>1.12E-2</v>
      </c>
      <c r="L36" s="4">
        <v>0</v>
      </c>
      <c r="M36" s="4"/>
      <c r="N36">
        <v>102</v>
      </c>
      <c r="O36" s="4">
        <v>1.3866666666666669E-3</v>
      </c>
    </row>
    <row r="37" spans="1:15" x14ac:dyDescent="0.2">
      <c r="A37">
        <v>103</v>
      </c>
      <c r="B37" s="4">
        <v>0</v>
      </c>
      <c r="C37" s="4">
        <v>1.0266666666666668E-3</v>
      </c>
      <c r="D37" s="4">
        <v>0</v>
      </c>
      <c r="E37" s="4">
        <v>5.1333333333333335E-3</v>
      </c>
      <c r="F37" s="4">
        <v>0</v>
      </c>
      <c r="G37">
        <v>103</v>
      </c>
      <c r="H37" s="4">
        <v>0</v>
      </c>
      <c r="I37" s="4">
        <v>9.9999999999999991E-5</v>
      </c>
      <c r="J37" s="4">
        <v>1.8666666666666666E-3</v>
      </c>
      <c r="K37" s="4">
        <v>9.8000000000000014E-3</v>
      </c>
      <c r="L37" s="4">
        <v>0</v>
      </c>
      <c r="M37" s="4"/>
      <c r="N37">
        <v>103</v>
      </c>
      <c r="O37" s="4">
        <v>1.1200000000000003E-3</v>
      </c>
    </row>
    <row r="38" spans="1:15" x14ac:dyDescent="0.2">
      <c r="A38">
        <v>104</v>
      </c>
      <c r="B38" s="4">
        <v>0</v>
      </c>
      <c r="C38" s="4">
        <v>8.8000000000000014E-4</v>
      </c>
      <c r="D38" s="4">
        <v>0</v>
      </c>
      <c r="E38" s="4">
        <v>4.4000000000000003E-3</v>
      </c>
      <c r="F38" s="4">
        <v>0</v>
      </c>
      <c r="G38">
        <v>104</v>
      </c>
      <c r="H38" s="4">
        <v>0</v>
      </c>
      <c r="I38" s="4">
        <v>4.9999999999999969E-5</v>
      </c>
      <c r="J38" s="4">
        <v>1.6000000000000003E-3</v>
      </c>
      <c r="K38" s="4">
        <v>8.4000000000000012E-3</v>
      </c>
      <c r="L38" s="4">
        <v>0</v>
      </c>
      <c r="M38" s="4"/>
      <c r="N38">
        <v>104</v>
      </c>
      <c r="O38" s="4">
        <v>8.8000000000000025E-4</v>
      </c>
    </row>
    <row r="39" spans="1:15" x14ac:dyDescent="0.2">
      <c r="A39">
        <v>105</v>
      </c>
      <c r="B39" s="4">
        <v>0</v>
      </c>
      <c r="C39" s="4">
        <v>7.3333333333333345E-4</v>
      </c>
      <c r="D39" s="4">
        <v>0</v>
      </c>
      <c r="E39" s="4">
        <v>3.666666666666667E-3</v>
      </c>
      <c r="F39" s="4">
        <v>0</v>
      </c>
      <c r="G39">
        <v>105</v>
      </c>
      <c r="H39" s="4">
        <v>0</v>
      </c>
      <c r="I39" s="4">
        <v>0</v>
      </c>
      <c r="J39" s="4">
        <v>1.3333333333333335E-3</v>
      </c>
      <c r="K39" s="4">
        <v>7.000000000000001E-3</v>
      </c>
      <c r="L39" s="4">
        <v>0</v>
      </c>
      <c r="M39" s="4"/>
      <c r="N39">
        <v>105</v>
      </c>
      <c r="O39" s="4">
        <v>6.6666666666666697E-4</v>
      </c>
    </row>
    <row r="40" spans="1:15" x14ac:dyDescent="0.2">
      <c r="A40">
        <v>106</v>
      </c>
      <c r="B40" s="4">
        <v>0</v>
      </c>
      <c r="C40" s="4">
        <v>5.8666666666666676E-4</v>
      </c>
      <c r="D40" s="4">
        <v>0</v>
      </c>
      <c r="E40" s="4">
        <v>2.9333333333333329E-3</v>
      </c>
      <c r="F40" s="4">
        <v>0</v>
      </c>
      <c r="G40">
        <v>106</v>
      </c>
      <c r="H40" s="4">
        <v>0</v>
      </c>
      <c r="I40" s="4">
        <v>0</v>
      </c>
      <c r="J40" s="4">
        <v>1.0666666666666667E-3</v>
      </c>
      <c r="K40" s="4">
        <v>5.6000000000000008E-3</v>
      </c>
      <c r="L40" s="4">
        <v>0</v>
      </c>
      <c r="M40" s="4"/>
      <c r="N40">
        <v>106</v>
      </c>
      <c r="O40" s="4">
        <v>4.8000000000000012E-4</v>
      </c>
    </row>
    <row r="41" spans="1:15" x14ac:dyDescent="0.2">
      <c r="A41">
        <v>107</v>
      </c>
      <c r="B41" s="4">
        <v>0</v>
      </c>
      <c r="C41" s="4">
        <v>4.3999999999999985E-4</v>
      </c>
      <c r="D41" s="4">
        <v>0</v>
      </c>
      <c r="E41" s="4">
        <v>2.1999999999999988E-3</v>
      </c>
      <c r="F41" s="4">
        <v>0</v>
      </c>
      <c r="G41">
        <v>107</v>
      </c>
      <c r="H41" s="4">
        <v>0</v>
      </c>
      <c r="I41" s="4">
        <v>0</v>
      </c>
      <c r="J41" s="4">
        <v>7.9999999999999993E-4</v>
      </c>
      <c r="K41" s="4">
        <v>4.1999999999999989E-3</v>
      </c>
      <c r="L41" s="4">
        <v>0</v>
      </c>
      <c r="M41" s="4"/>
      <c r="N41">
        <v>107</v>
      </c>
      <c r="O41" s="4">
        <v>3.2000000000000013E-4</v>
      </c>
    </row>
    <row r="42" spans="1:15" x14ac:dyDescent="0.2">
      <c r="A42">
        <v>108</v>
      </c>
      <c r="B42" s="4">
        <v>0</v>
      </c>
      <c r="C42" s="4">
        <v>2.9333333333333338E-4</v>
      </c>
      <c r="D42" s="4">
        <v>0</v>
      </c>
      <c r="E42" s="4">
        <v>1.4666666666666665E-3</v>
      </c>
      <c r="F42" s="4">
        <v>0</v>
      </c>
      <c r="G42">
        <v>108</v>
      </c>
      <c r="H42" s="4">
        <v>0</v>
      </c>
      <c r="I42" s="4">
        <v>0</v>
      </c>
      <c r="J42" s="4">
        <v>5.3333333333333314E-4</v>
      </c>
      <c r="K42" s="4">
        <v>2.8000000000000004E-3</v>
      </c>
      <c r="L42" s="4">
        <v>0</v>
      </c>
      <c r="M42" s="4"/>
      <c r="N42">
        <v>108</v>
      </c>
      <c r="O42" s="4">
        <v>1.8666666666666674E-4</v>
      </c>
    </row>
    <row r="43" spans="1:15" x14ac:dyDescent="0.2">
      <c r="A43">
        <v>109</v>
      </c>
      <c r="B43" s="4">
        <v>0</v>
      </c>
      <c r="C43" s="4">
        <v>1.4666666666666647E-4</v>
      </c>
      <c r="D43" s="4">
        <v>0</v>
      </c>
      <c r="E43" s="4">
        <v>7.3333333333333237E-4</v>
      </c>
      <c r="F43" s="4">
        <v>0</v>
      </c>
      <c r="G43">
        <v>109</v>
      </c>
      <c r="H43" s="4">
        <v>0</v>
      </c>
      <c r="I43" s="4">
        <v>0</v>
      </c>
      <c r="J43" s="4">
        <v>2.6666666666666679E-4</v>
      </c>
      <c r="K43" s="4">
        <v>1.3999999999999985E-3</v>
      </c>
      <c r="L43" s="4">
        <v>0</v>
      </c>
      <c r="M43" s="4"/>
      <c r="N43">
        <v>109</v>
      </c>
      <c r="O43" s="4">
        <v>8.0000000000000088E-5</v>
      </c>
    </row>
    <row r="44" spans="1:15" x14ac:dyDescent="0.2">
      <c r="A44">
        <v>110</v>
      </c>
      <c r="B44" s="4">
        <v>0</v>
      </c>
      <c r="C44" s="4">
        <v>0</v>
      </c>
      <c r="D44" s="4">
        <v>0</v>
      </c>
      <c r="E44" s="4">
        <v>0</v>
      </c>
      <c r="F44" s="4">
        <v>0</v>
      </c>
      <c r="G44">
        <v>110</v>
      </c>
      <c r="H44" s="4">
        <v>0</v>
      </c>
      <c r="I44" s="4">
        <v>0</v>
      </c>
      <c r="J44" s="4">
        <v>0</v>
      </c>
      <c r="K44" s="4">
        <v>0</v>
      </c>
      <c r="L44" s="4">
        <v>0</v>
      </c>
      <c r="M44" s="4"/>
      <c r="N44">
        <v>110</v>
      </c>
      <c r="O44" s="4">
        <v>0</v>
      </c>
    </row>
    <row r="45" spans="1:15" x14ac:dyDescent="0.2">
      <c r="A45">
        <v>111</v>
      </c>
      <c r="B45" s="4">
        <v>0</v>
      </c>
      <c r="C45" s="4">
        <v>0</v>
      </c>
      <c r="D45" s="4">
        <v>0</v>
      </c>
      <c r="E45" s="4">
        <v>0</v>
      </c>
      <c r="F45" s="4">
        <v>0</v>
      </c>
      <c r="G45">
        <v>111</v>
      </c>
      <c r="H45" s="4">
        <v>0</v>
      </c>
      <c r="I45" s="4">
        <v>0</v>
      </c>
      <c r="J45" s="4">
        <v>0</v>
      </c>
      <c r="K45" s="4">
        <v>0</v>
      </c>
      <c r="L45" s="4">
        <v>0</v>
      </c>
      <c r="M45" s="4"/>
      <c r="N45">
        <v>111</v>
      </c>
      <c r="O45" s="4">
        <v>0</v>
      </c>
    </row>
    <row r="46" spans="1:15" x14ac:dyDescent="0.2">
      <c r="A46">
        <v>112</v>
      </c>
      <c r="B46" s="4">
        <v>0</v>
      </c>
      <c r="C46" s="4">
        <v>0</v>
      </c>
      <c r="D46" s="4">
        <v>0</v>
      </c>
      <c r="E46" s="4">
        <v>0</v>
      </c>
      <c r="F46" s="4">
        <v>0</v>
      </c>
      <c r="G46">
        <v>112</v>
      </c>
      <c r="H46" s="4">
        <v>0</v>
      </c>
      <c r="I46" s="4">
        <v>0</v>
      </c>
      <c r="J46" s="4">
        <v>0</v>
      </c>
      <c r="K46" s="4">
        <v>0</v>
      </c>
      <c r="L46" s="4">
        <v>0</v>
      </c>
      <c r="M46" s="4"/>
      <c r="N46">
        <v>112</v>
      </c>
      <c r="O46" s="4">
        <v>0</v>
      </c>
    </row>
    <row r="47" spans="1:15" x14ac:dyDescent="0.2">
      <c r="A47">
        <v>113</v>
      </c>
      <c r="B47" s="4">
        <v>0</v>
      </c>
      <c r="C47" s="4">
        <v>0</v>
      </c>
      <c r="D47" s="4">
        <v>0</v>
      </c>
      <c r="E47" s="4">
        <v>0</v>
      </c>
      <c r="F47" s="4">
        <v>0</v>
      </c>
      <c r="G47">
        <v>113</v>
      </c>
      <c r="H47" s="4">
        <v>0</v>
      </c>
      <c r="I47" s="4">
        <v>0</v>
      </c>
      <c r="J47" s="4">
        <v>0</v>
      </c>
      <c r="K47" s="4">
        <v>0</v>
      </c>
      <c r="L47" s="4">
        <v>0</v>
      </c>
      <c r="M47" s="4"/>
      <c r="N47">
        <v>113</v>
      </c>
      <c r="O47" s="4">
        <v>0</v>
      </c>
    </row>
    <row r="48" spans="1:15" x14ac:dyDescent="0.2">
      <c r="A48">
        <v>114</v>
      </c>
      <c r="B48" s="4">
        <v>0</v>
      </c>
      <c r="C48" s="4">
        <v>0</v>
      </c>
      <c r="D48" s="4">
        <v>0</v>
      </c>
      <c r="E48" s="4">
        <v>0</v>
      </c>
      <c r="F48" s="4">
        <v>0</v>
      </c>
      <c r="G48">
        <v>114</v>
      </c>
      <c r="H48" s="4">
        <v>0</v>
      </c>
      <c r="I48" s="4">
        <v>0</v>
      </c>
      <c r="J48" s="4">
        <v>0</v>
      </c>
      <c r="K48" s="4">
        <v>0</v>
      </c>
      <c r="L48" s="4">
        <v>0</v>
      </c>
      <c r="M48" s="4"/>
      <c r="N48">
        <v>114</v>
      </c>
      <c r="O48" s="4">
        <v>0</v>
      </c>
    </row>
    <row r="49" spans="1:15" x14ac:dyDescent="0.2">
      <c r="A49">
        <v>115</v>
      </c>
      <c r="B49" s="4">
        <v>0</v>
      </c>
      <c r="C49" s="4">
        <v>0</v>
      </c>
      <c r="D49" s="4">
        <v>0</v>
      </c>
      <c r="E49" s="4">
        <v>0</v>
      </c>
      <c r="F49" s="4">
        <v>0</v>
      </c>
      <c r="G49">
        <v>115</v>
      </c>
      <c r="H49" s="4">
        <v>0</v>
      </c>
      <c r="I49" s="4">
        <v>0</v>
      </c>
      <c r="J49" s="4">
        <v>0</v>
      </c>
      <c r="K49" s="4">
        <v>0</v>
      </c>
      <c r="L49" s="4">
        <v>0</v>
      </c>
      <c r="M49" s="4"/>
      <c r="N49">
        <v>115</v>
      </c>
      <c r="O49" s="4">
        <v>0</v>
      </c>
    </row>
    <row r="51" spans="1:15" x14ac:dyDescent="0.2">
      <c r="A51" s="5" t="s">
        <v>16</v>
      </c>
    </row>
    <row r="52" spans="1:15" x14ac:dyDescent="0.2">
      <c r="A52" s="5" t="s">
        <v>17</v>
      </c>
      <c r="B52" s="6">
        <v>2007</v>
      </c>
      <c r="C52" s="6">
        <v>2007</v>
      </c>
      <c r="D52" s="6">
        <v>2006</v>
      </c>
      <c r="E52" s="6">
        <v>2008</v>
      </c>
      <c r="F52" s="6">
        <v>2006</v>
      </c>
    </row>
  </sheetData>
  <mergeCells count="6">
    <mergeCell ref="N28:O28"/>
    <mergeCell ref="A3:F3"/>
    <mergeCell ref="G3:L3"/>
    <mergeCell ref="A27:F27"/>
    <mergeCell ref="G27:L27"/>
    <mergeCell ref="N27:O27"/>
  </mergeCells>
  <phoneticPr fontId="1" type="noConversion"/>
  <pageMargins left="0.75" right="0.75" top="1" bottom="1" header="0.5" footer="0.5"/>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49"/>
  <sheetViews>
    <sheetView workbookViewId="0">
      <selection activeCell="E13" sqref="E13"/>
    </sheetView>
  </sheetViews>
  <sheetFormatPr defaultRowHeight="12.75" x14ac:dyDescent="0.2"/>
  <cols>
    <col min="13" max="13" width="3.7109375" customWidth="1"/>
  </cols>
  <sheetData>
    <row r="1" spans="1:13" x14ac:dyDescent="0.2">
      <c r="A1" t="s">
        <v>8</v>
      </c>
    </row>
    <row r="2" spans="1:13" x14ac:dyDescent="0.2">
      <c r="A2" t="s">
        <v>9</v>
      </c>
      <c r="G2" s="5" t="s">
        <v>20</v>
      </c>
    </row>
    <row r="3" spans="1:13" x14ac:dyDescent="0.2">
      <c r="A3" s="8" t="s">
        <v>0</v>
      </c>
      <c r="B3" s="8"/>
      <c r="C3" s="8"/>
      <c r="D3" s="8"/>
      <c r="E3" s="8"/>
      <c r="F3" s="8"/>
      <c r="G3" s="8" t="s">
        <v>1</v>
      </c>
      <c r="H3" s="8"/>
      <c r="I3" s="8"/>
      <c r="J3" s="8"/>
      <c r="K3" s="8"/>
      <c r="L3" s="8"/>
      <c r="M3" s="1"/>
    </row>
    <row r="4" spans="1:13" x14ac:dyDescent="0.2">
      <c r="B4" s="2" t="s">
        <v>2</v>
      </c>
      <c r="C4" s="2" t="s">
        <v>3</v>
      </c>
      <c r="D4" s="2" t="s">
        <v>4</v>
      </c>
      <c r="E4" s="2" t="s">
        <v>5</v>
      </c>
      <c r="F4" s="2" t="s">
        <v>6</v>
      </c>
      <c r="G4" s="2"/>
      <c r="H4" s="2" t="s">
        <v>2</v>
      </c>
      <c r="I4" s="2" t="s">
        <v>3</v>
      </c>
      <c r="J4" s="2" t="s">
        <v>4</v>
      </c>
      <c r="K4" s="2" t="s">
        <v>5</v>
      </c>
      <c r="L4" s="2" t="s">
        <v>6</v>
      </c>
      <c r="M4" s="2"/>
    </row>
    <row r="5" spans="1:13" x14ac:dyDescent="0.2">
      <c r="A5">
        <v>95</v>
      </c>
      <c r="B5" s="3">
        <f>(AgeNearest!B5+AgeNearest!B6)/2</f>
        <v>0.28200000000000003</v>
      </c>
      <c r="C5" s="3">
        <f>(AgeNearest!C5+AgeNearest!C6)/2</f>
        <v>0.30249999999999999</v>
      </c>
      <c r="D5" s="3">
        <f>(AgeNearest!D5+AgeNearest!D6)/2</f>
        <v>0.28900000000000003</v>
      </c>
      <c r="E5" s="3">
        <f>(AgeNearest!E5+AgeNearest!E6)/2</f>
        <v>0.23899999999999999</v>
      </c>
      <c r="F5" s="3">
        <f>(AgeNearest!F5+AgeNearest!F6)/2</f>
        <v>0.28500000000000003</v>
      </c>
      <c r="G5">
        <v>95</v>
      </c>
      <c r="H5" s="3">
        <f>(AgeNearest!H5+AgeNearest!H6)/2</f>
        <v>0.22750000000000001</v>
      </c>
      <c r="I5" s="3">
        <f>(AgeNearest!I5+AgeNearest!I6)/2</f>
        <v>0.2545</v>
      </c>
      <c r="J5" s="3">
        <f>(AgeNearest!J5+AgeNearest!J6)/2</f>
        <v>0.23849999999999999</v>
      </c>
      <c r="K5" s="3">
        <f>(AgeNearest!K5+AgeNearest!K6)/2</f>
        <v>0.16799999999999998</v>
      </c>
      <c r="L5" s="3">
        <f>(AgeNearest!L5+AgeNearest!L6)/2</f>
        <v>0.23649999999999999</v>
      </c>
      <c r="M5" s="3"/>
    </row>
    <row r="6" spans="1:13" x14ac:dyDescent="0.2">
      <c r="A6">
        <v>96</v>
      </c>
      <c r="B6" s="3">
        <f>(AgeNearest!B6+AgeNearest!B7)/2</f>
        <v>0.30349999999999999</v>
      </c>
      <c r="C6" s="3">
        <f>(AgeNearest!C6+AgeNearest!C7)/2</f>
        <v>0.32350000000000001</v>
      </c>
      <c r="D6" s="3">
        <f>(AgeNearest!D6+AgeNearest!D7)/2</f>
        <v>0.312</v>
      </c>
      <c r="E6" s="3">
        <f>(AgeNearest!E6+AgeNearest!E7)/2</f>
        <v>0.25750000000000001</v>
      </c>
      <c r="F6" s="3">
        <f>(AgeNearest!F6+AgeNearest!F7)/2</f>
        <v>0.30599999999999999</v>
      </c>
      <c r="G6">
        <v>96</v>
      </c>
      <c r="H6" s="3">
        <f>(AgeNearest!H6+AgeNearest!H7)/2</f>
        <v>0.2485</v>
      </c>
      <c r="I6" s="3">
        <f>(AgeNearest!I6+AgeNearest!I7)/2</f>
        <v>0.27400000000000002</v>
      </c>
      <c r="J6" s="3">
        <f>(AgeNearest!J6+AgeNearest!J7)/2</f>
        <v>0.25950000000000001</v>
      </c>
      <c r="K6" s="3">
        <f>(AgeNearest!K6+AgeNearest!K7)/2</f>
        <v>0.186</v>
      </c>
      <c r="L6" s="3">
        <f>(AgeNearest!L6+AgeNearest!L7)/2</f>
        <v>0.2555</v>
      </c>
      <c r="M6" s="3"/>
    </row>
    <row r="7" spans="1:13" x14ac:dyDescent="0.2">
      <c r="A7">
        <v>97</v>
      </c>
      <c r="B7" s="3">
        <f>(AgeNearest!B7+AgeNearest!B8)/2</f>
        <v>0.32400000000000001</v>
      </c>
      <c r="C7" s="3">
        <f>(AgeNearest!C7+AgeNearest!C8)/2</f>
        <v>0.34450000000000003</v>
      </c>
      <c r="D7" s="3">
        <f>(AgeNearest!D7+AgeNearest!D8)/2</f>
        <v>0.33350000000000002</v>
      </c>
      <c r="E7" s="3">
        <f>(AgeNearest!E7+AgeNearest!E8)/2</f>
        <v>0.27700000000000002</v>
      </c>
      <c r="F7" s="3">
        <f>(AgeNearest!F7+AgeNearest!F8)/2</f>
        <v>0.32550000000000001</v>
      </c>
      <c r="G7">
        <v>97</v>
      </c>
      <c r="H7" s="3">
        <f>(AgeNearest!H7+AgeNearest!H8)/2</f>
        <v>0.26900000000000002</v>
      </c>
      <c r="I7" s="3">
        <f>(AgeNearest!I7+AgeNearest!I8)/2</f>
        <v>0.29449999999999998</v>
      </c>
      <c r="J7" s="3">
        <f>(AgeNearest!J7+AgeNearest!J8)/2</f>
        <v>0.28049999999999997</v>
      </c>
      <c r="K7" s="3">
        <f>(AgeNearest!K7+AgeNearest!K8)/2</f>
        <v>0.20450000000000002</v>
      </c>
      <c r="L7" s="3">
        <f>(AgeNearest!L7+AgeNearest!L8)/2</f>
        <v>0.27500000000000002</v>
      </c>
      <c r="M7" s="3"/>
    </row>
    <row r="8" spans="1:13" x14ac:dyDescent="0.2">
      <c r="A8">
        <v>98</v>
      </c>
      <c r="B8" s="3">
        <f>(AgeNearest!B8+AgeNearest!B9)/2</f>
        <v>0.34399999999999997</v>
      </c>
      <c r="C8" s="3">
        <f>(AgeNearest!C8+AgeNearest!C9)/2</f>
        <v>0.36549999999999999</v>
      </c>
      <c r="D8" s="3">
        <f>(AgeNearest!D8+AgeNearest!D9)/2</f>
        <v>0.35399999999999998</v>
      </c>
      <c r="E8" s="3">
        <f>(AgeNearest!E8+AgeNearest!E9)/2</f>
        <v>0.29700000000000004</v>
      </c>
      <c r="F8" s="3">
        <f>(AgeNearest!F8+AgeNearest!F9)/2</f>
        <v>0.34450000000000003</v>
      </c>
      <c r="G8">
        <v>98</v>
      </c>
      <c r="H8" s="3">
        <f>(AgeNearest!H8+AgeNearest!H9)/2</f>
        <v>0.28949999999999998</v>
      </c>
      <c r="I8" s="3">
        <f>(AgeNearest!I8+AgeNearest!I9)/2</f>
        <v>0.3155</v>
      </c>
      <c r="J8" s="3">
        <f>(AgeNearest!J8+AgeNearest!J9)/2</f>
        <v>0.30099999999999999</v>
      </c>
      <c r="K8" s="3">
        <f>(AgeNearest!K8+AgeNearest!K9)/2</f>
        <v>0.22449999999999998</v>
      </c>
      <c r="L8" s="3">
        <f>(AgeNearest!L8+AgeNearest!L9)/2</f>
        <v>0.29449999999999998</v>
      </c>
      <c r="M8" s="3"/>
    </row>
    <row r="9" spans="1:13" x14ac:dyDescent="0.2">
      <c r="A9">
        <v>99</v>
      </c>
      <c r="B9" s="3">
        <f>(AgeNearest!B9+AgeNearest!B10)/2</f>
        <v>0.36399999999999999</v>
      </c>
      <c r="C9" s="3">
        <f>(AgeNearest!C9+AgeNearest!C10)/2</f>
        <v>0.38650000000000001</v>
      </c>
      <c r="D9" s="3">
        <f>(AgeNearest!D9+AgeNearest!D10)/2</f>
        <v>0.373</v>
      </c>
      <c r="E9" s="3">
        <f>(AgeNearest!E9+AgeNearest!E10)/2</f>
        <v>0.317</v>
      </c>
      <c r="F9" s="3">
        <f>(AgeNearest!F9+AgeNearest!F10)/2</f>
        <v>0.36249999999999999</v>
      </c>
      <c r="G9">
        <v>99</v>
      </c>
      <c r="H9" s="3">
        <f>(AgeNearest!H9+AgeNearest!H10)/2</f>
        <v>0.3105</v>
      </c>
      <c r="I9" s="3">
        <f>(AgeNearest!I9+AgeNearest!I10)/2</f>
        <v>0.33650000000000002</v>
      </c>
      <c r="J9" s="3">
        <f>(AgeNearest!J9+AgeNearest!J10)/2</f>
        <v>0.32100000000000001</v>
      </c>
      <c r="K9" s="3">
        <f>(AgeNearest!K9+AgeNearest!K10)/2</f>
        <v>0.245</v>
      </c>
      <c r="L9" s="3">
        <f>(AgeNearest!L9+AgeNearest!L10)/2</f>
        <v>0.314</v>
      </c>
      <c r="M9" s="3"/>
    </row>
    <row r="10" spans="1:13" x14ac:dyDescent="0.2">
      <c r="A10">
        <v>100</v>
      </c>
      <c r="B10" s="3">
        <f>(AgeNearest!B10+AgeNearest!B11)/2</f>
        <v>0.38400000000000001</v>
      </c>
      <c r="C10" s="3">
        <f>(AgeNearest!C10+AgeNearest!C11)/2</f>
        <v>0.40749999999999997</v>
      </c>
      <c r="D10" s="3">
        <f>(AgeNearest!D10+AgeNearest!D11)/2</f>
        <v>0.39100000000000001</v>
      </c>
      <c r="E10" s="3">
        <f>(AgeNearest!E10+AgeNearest!E11)/2</f>
        <v>0.33750000000000002</v>
      </c>
      <c r="F10" s="3">
        <f>(AgeNearest!F10+AgeNearest!F11)/2</f>
        <v>0.3805</v>
      </c>
      <c r="G10">
        <v>100</v>
      </c>
      <c r="H10" s="3">
        <f>(AgeNearest!H10+AgeNearest!H11)/2</f>
        <v>0.33150000000000002</v>
      </c>
      <c r="I10" s="3">
        <f>(AgeNearest!I10+AgeNearest!I11)/2</f>
        <v>0.35799999999999998</v>
      </c>
      <c r="J10" s="3">
        <f>(AgeNearest!J10+AgeNearest!J11)/2</f>
        <v>0.34050000000000002</v>
      </c>
      <c r="K10" s="3">
        <f>(AgeNearest!K10+AgeNearest!K11)/2</f>
        <v>0.26600000000000001</v>
      </c>
      <c r="L10" s="3">
        <f>(AgeNearest!L10+AgeNearest!L11)/2</f>
        <v>0.33200000000000002</v>
      </c>
      <c r="M10" s="3"/>
    </row>
    <row r="11" spans="1:13" x14ac:dyDescent="0.2">
      <c r="A11">
        <v>101</v>
      </c>
      <c r="B11" s="3">
        <f>(AgeNearest!B11+AgeNearest!B12)/2</f>
        <v>0.40449999999999997</v>
      </c>
      <c r="C11" s="3">
        <f>(AgeNearest!C11+AgeNearest!C12)/2</f>
        <v>0.42849999999999999</v>
      </c>
      <c r="D11" s="3">
        <f>(AgeNearest!D11+AgeNearest!D12)/2</f>
        <v>0.41000000000000003</v>
      </c>
      <c r="E11" s="3">
        <f>(AgeNearest!E11+AgeNearest!E12)/2</f>
        <v>0.35850000000000004</v>
      </c>
      <c r="F11" s="3">
        <f>(AgeNearest!F11+AgeNearest!F12)/2</f>
        <v>0.4</v>
      </c>
      <c r="G11">
        <v>101</v>
      </c>
      <c r="H11" s="3">
        <f>(AgeNearest!H11+AgeNearest!H12)/2</f>
        <v>0.35199999999999998</v>
      </c>
      <c r="I11" s="3">
        <f>(AgeNearest!I11+AgeNearest!I12)/2</f>
        <v>0.3805</v>
      </c>
      <c r="J11" s="3">
        <f>(AgeNearest!J11+AgeNearest!J12)/2</f>
        <v>0.36</v>
      </c>
      <c r="K11" s="3">
        <f>(AgeNearest!K11+AgeNearest!K12)/2</f>
        <v>0.28800000000000003</v>
      </c>
      <c r="L11" s="3">
        <f>(AgeNearest!L11+AgeNearest!L12)/2</f>
        <v>0.35</v>
      </c>
      <c r="M11" s="3"/>
    </row>
    <row r="12" spans="1:13" x14ac:dyDescent="0.2">
      <c r="A12">
        <v>102</v>
      </c>
      <c r="B12" s="3">
        <f>(AgeNearest!B12+AgeNearest!B13)/2</f>
        <v>0.42549999999999999</v>
      </c>
      <c r="C12" s="3">
        <f>(AgeNearest!C12+AgeNearest!C13)/2</f>
        <v>0.44950000000000001</v>
      </c>
      <c r="D12" s="3">
        <f>(AgeNearest!D12+AgeNearest!D13)/2</f>
        <v>0.43</v>
      </c>
      <c r="E12" s="3">
        <f>(AgeNearest!E12+AgeNearest!E13)/2</f>
        <v>0.3795</v>
      </c>
      <c r="F12" s="3">
        <f>(AgeNearest!F12+AgeNearest!F13)/2</f>
        <v>0.42</v>
      </c>
      <c r="G12">
        <v>102</v>
      </c>
      <c r="H12" s="3">
        <f>(AgeNearest!H12+AgeNearest!H13)/2</f>
        <v>0.372</v>
      </c>
      <c r="I12" s="3">
        <f>(AgeNearest!I12+AgeNearest!I13)/2</f>
        <v>0.40349999999999997</v>
      </c>
      <c r="J12" s="3">
        <f>(AgeNearest!J12+AgeNearest!J13)/2</f>
        <v>0.38</v>
      </c>
      <c r="K12" s="3">
        <f>(AgeNearest!K12+AgeNearest!K13)/2</f>
        <v>0.3105</v>
      </c>
      <c r="L12" s="3">
        <f>(AgeNearest!L12+AgeNearest!L13)/2</f>
        <v>0.37</v>
      </c>
      <c r="M12" s="3"/>
    </row>
    <row r="13" spans="1:13" x14ac:dyDescent="0.2">
      <c r="A13">
        <v>103</v>
      </c>
      <c r="B13" s="3">
        <f>(AgeNearest!B13+AgeNearest!B14)/2</f>
        <v>0.44800000000000001</v>
      </c>
      <c r="C13" s="3">
        <f>(AgeNearest!C13+AgeNearest!C14)/2</f>
        <v>0.47050000000000003</v>
      </c>
      <c r="D13" s="3">
        <f>(AgeNearest!D13+AgeNearest!D14)/2</f>
        <v>0.45</v>
      </c>
      <c r="E13" s="3">
        <f>(AgeNearest!E13+AgeNearest!E14)/2</f>
        <v>0.40100000000000002</v>
      </c>
      <c r="F13" s="3">
        <f>(AgeNearest!F13+AgeNearest!F14)/2</f>
        <v>0.44</v>
      </c>
      <c r="G13">
        <v>103</v>
      </c>
      <c r="H13" s="3">
        <f>(AgeNearest!H13+AgeNearest!H14)/2</f>
        <v>0.39100000000000001</v>
      </c>
      <c r="I13" s="3">
        <f>(AgeNearest!I13+AgeNearest!I14)/2</f>
        <v>0.42649999999999999</v>
      </c>
      <c r="J13" s="3">
        <f>(AgeNearest!J13+AgeNearest!J14)/2</f>
        <v>0.4</v>
      </c>
      <c r="K13" s="3">
        <f>(AgeNearest!K13+AgeNearest!K14)/2</f>
        <v>0.33400000000000002</v>
      </c>
      <c r="L13" s="3">
        <f>(AgeNearest!L13+AgeNearest!L14)/2</f>
        <v>0.39500000000000002</v>
      </c>
      <c r="M13" s="3"/>
    </row>
    <row r="14" spans="1:13" x14ac:dyDescent="0.2">
      <c r="A14">
        <v>104</v>
      </c>
      <c r="B14" s="3">
        <f>(AgeNearest!B14+AgeNearest!B15)/2</f>
        <v>0.47</v>
      </c>
      <c r="C14" s="3">
        <f>(AgeNearest!C14+AgeNearest!C15)/2</f>
        <v>0.49099999999999999</v>
      </c>
      <c r="D14" s="3">
        <f>(AgeNearest!D14+AgeNearest!D15)/2</f>
        <v>0.47</v>
      </c>
      <c r="E14" s="3">
        <f>(AgeNearest!E14+AgeNearest!E15)/2</f>
        <v>0.42300000000000004</v>
      </c>
      <c r="F14" s="3">
        <f>(AgeNearest!F14+AgeNearest!F15)/2</f>
        <v>0.45999999999999996</v>
      </c>
      <c r="G14">
        <v>104</v>
      </c>
      <c r="H14" s="3">
        <f>(AgeNearest!H14+AgeNearest!H15)/2</f>
        <v>0.41000000000000003</v>
      </c>
      <c r="I14" s="3">
        <f>(AgeNearest!I14+AgeNearest!I15)/2</f>
        <v>0.44950000000000001</v>
      </c>
      <c r="J14" s="3">
        <f>(AgeNearest!J14+AgeNearest!J15)/2</f>
        <v>0.42499999999999999</v>
      </c>
      <c r="K14" s="3">
        <f>(AgeNearest!K14+AgeNearest!K15)/2</f>
        <v>0.35799999999999998</v>
      </c>
      <c r="L14" s="3">
        <f>(AgeNearest!L14+AgeNearest!L15)/2</f>
        <v>0.42</v>
      </c>
      <c r="M14" s="3"/>
    </row>
    <row r="15" spans="1:13" x14ac:dyDescent="0.2">
      <c r="A15">
        <v>105</v>
      </c>
      <c r="B15" s="3">
        <f>(AgeNearest!B15+AgeNearest!B16)/2</f>
        <v>0.49</v>
      </c>
      <c r="C15" s="3">
        <f>(AgeNearest!C15+AgeNearest!C16)/2</f>
        <v>0.51049999999999995</v>
      </c>
      <c r="D15" s="3">
        <f>(AgeNearest!D15+AgeNearest!D16)/2</f>
        <v>0.495</v>
      </c>
      <c r="E15" s="3">
        <f>(AgeNearest!E15+AgeNearest!E16)/2</f>
        <v>0.44700000000000001</v>
      </c>
      <c r="F15" s="3">
        <f>(AgeNearest!F15+AgeNearest!F16)/2</f>
        <v>0.48</v>
      </c>
      <c r="G15">
        <v>105</v>
      </c>
      <c r="H15" s="3">
        <f>(AgeNearest!H15+AgeNearest!H16)/2</f>
        <v>0.43</v>
      </c>
      <c r="I15" s="3">
        <f>(AgeNearest!I15+AgeNearest!I16)/2</f>
        <v>0.47050000000000003</v>
      </c>
      <c r="J15" s="3">
        <f>(AgeNearest!J15+AgeNearest!J16)/2</f>
        <v>0.45</v>
      </c>
      <c r="K15" s="3">
        <f>(AgeNearest!K15+AgeNearest!K16)/2</f>
        <v>0.38</v>
      </c>
      <c r="L15" s="3">
        <f>(AgeNearest!L15+AgeNearest!L16)/2</f>
        <v>0.44</v>
      </c>
      <c r="M15" s="3"/>
    </row>
    <row r="16" spans="1:13" x14ac:dyDescent="0.2">
      <c r="A16">
        <v>106</v>
      </c>
      <c r="B16" s="3">
        <f>(AgeNearest!B16+AgeNearest!B17)/2</f>
        <v>0.51</v>
      </c>
      <c r="C16" s="3">
        <f>(AgeNearest!C16+AgeNearest!C17)/2</f>
        <v>0.53</v>
      </c>
      <c r="D16" s="3">
        <f>(AgeNearest!D16+AgeNearest!D17)/2</f>
        <v>0.52</v>
      </c>
      <c r="E16" s="3">
        <f>(AgeNearest!E16+AgeNearest!E17)/2</f>
        <v>0.47</v>
      </c>
      <c r="F16" s="3">
        <f>(AgeNearest!F16+AgeNearest!F17)/2</f>
        <v>0.5</v>
      </c>
      <c r="G16">
        <v>106</v>
      </c>
      <c r="H16" s="3">
        <f>(AgeNearest!H16+AgeNearest!H17)/2</f>
        <v>0.45</v>
      </c>
      <c r="I16" s="3">
        <f>(AgeNearest!I16+AgeNearest!I17)/2</f>
        <v>0.49</v>
      </c>
      <c r="J16" s="3">
        <f>(AgeNearest!J16+AgeNearest!J17)/2</f>
        <v>0.47</v>
      </c>
      <c r="K16" s="3">
        <f>(AgeNearest!K16+AgeNearest!K17)/2</f>
        <v>0.40500000000000003</v>
      </c>
      <c r="L16" s="3">
        <f>(AgeNearest!L16+AgeNearest!L17)/2</f>
        <v>0.45999999999999996</v>
      </c>
      <c r="M16" s="3"/>
    </row>
    <row r="17" spans="1:15" x14ac:dyDescent="0.2">
      <c r="A17">
        <v>107</v>
      </c>
      <c r="B17" s="3">
        <f>(AgeNearest!B17+AgeNearest!B18)/2</f>
        <v>0.53</v>
      </c>
      <c r="C17" s="3">
        <f>(AgeNearest!C17+AgeNearest!C18)/2</f>
        <v>0.55000000000000004</v>
      </c>
      <c r="D17" s="3">
        <f>(AgeNearest!D17+AgeNearest!D18)/2</f>
        <v>0.54</v>
      </c>
      <c r="E17" s="3">
        <f>(AgeNearest!E17+AgeNearest!E18)/2</f>
        <v>0.49</v>
      </c>
      <c r="F17" s="3">
        <f>(AgeNearest!F17+AgeNearest!F18)/2</f>
        <v>0.52</v>
      </c>
      <c r="G17">
        <v>107</v>
      </c>
      <c r="H17" s="3">
        <f>(AgeNearest!H17+AgeNearest!H18)/2</f>
        <v>0.47</v>
      </c>
      <c r="I17" s="3">
        <f>(AgeNearest!I17+AgeNearest!I18)/2</f>
        <v>0.51</v>
      </c>
      <c r="J17" s="3">
        <f>(AgeNearest!J17+AgeNearest!J18)/2</f>
        <v>0.49</v>
      </c>
      <c r="K17" s="3">
        <f>(AgeNearest!K17+AgeNearest!K18)/2</f>
        <v>0.43</v>
      </c>
      <c r="L17" s="3">
        <f>(AgeNearest!L17+AgeNearest!L18)/2</f>
        <v>0.48</v>
      </c>
      <c r="M17" s="3"/>
    </row>
    <row r="18" spans="1:15" x14ac:dyDescent="0.2">
      <c r="A18">
        <v>108</v>
      </c>
      <c r="B18" s="3">
        <f>(AgeNearest!B18+AgeNearest!B19)/2</f>
        <v>0.55000000000000004</v>
      </c>
      <c r="C18" s="3">
        <f>(AgeNearest!C18+AgeNearest!C19)/2</f>
        <v>0.57000000000000006</v>
      </c>
      <c r="D18" s="3">
        <f>(AgeNearest!D18+AgeNearest!D19)/2</f>
        <v>0.56000000000000005</v>
      </c>
      <c r="E18" s="3">
        <f>(AgeNearest!E18+AgeNearest!E19)/2</f>
        <v>0.51</v>
      </c>
      <c r="F18" s="3">
        <f>(AgeNearest!F18+AgeNearest!F19)/2</f>
        <v>0.54500000000000004</v>
      </c>
      <c r="G18">
        <v>108</v>
      </c>
      <c r="H18" s="3">
        <f>(AgeNearest!H18+AgeNearest!H19)/2</f>
        <v>0.495</v>
      </c>
      <c r="I18" s="3">
        <f>(AgeNearest!I18+AgeNearest!I19)/2</f>
        <v>0.53</v>
      </c>
      <c r="J18" s="3">
        <f>(AgeNearest!J18+AgeNearest!J19)/2</f>
        <v>0.51</v>
      </c>
      <c r="K18" s="3">
        <f>(AgeNearest!K18+AgeNearest!K19)/2</f>
        <v>0.45</v>
      </c>
      <c r="L18" s="3">
        <f>(AgeNearest!L18+AgeNearest!L19)/2</f>
        <v>0.5</v>
      </c>
      <c r="M18" s="3"/>
    </row>
    <row r="19" spans="1:15" x14ac:dyDescent="0.2">
      <c r="A19">
        <v>109</v>
      </c>
      <c r="B19" s="3">
        <f>(AgeNearest!B19+AgeNearest!B20)/2</f>
        <v>0.57000000000000006</v>
      </c>
      <c r="C19" s="3">
        <f>(AgeNearest!C19+AgeNearest!C20)/2</f>
        <v>0.59499999999999997</v>
      </c>
      <c r="D19" s="3">
        <f>(AgeNearest!D19+AgeNearest!D20)/2</f>
        <v>0.57999999999999996</v>
      </c>
      <c r="E19" s="3">
        <f>(AgeNearest!E19+AgeNearest!E20)/2</f>
        <v>0.53500000000000003</v>
      </c>
      <c r="F19" s="3">
        <f>(AgeNearest!F19+AgeNearest!F20)/2</f>
        <v>0.57000000000000006</v>
      </c>
      <c r="G19">
        <v>109</v>
      </c>
      <c r="H19" s="3">
        <f>(AgeNearest!H19+AgeNearest!H20)/2</f>
        <v>0.52</v>
      </c>
      <c r="I19" s="3">
        <f>(AgeNearest!I19+AgeNearest!I20)/2</f>
        <v>0.55000000000000004</v>
      </c>
      <c r="J19" s="3">
        <f>(AgeNearest!J19+AgeNearest!J20)/2</f>
        <v>0.53</v>
      </c>
      <c r="K19" s="3">
        <f>(AgeNearest!K19+AgeNearest!K20)/2</f>
        <v>0.47499999999999998</v>
      </c>
      <c r="L19" s="3">
        <f>(AgeNearest!L19+AgeNearest!L20)/2</f>
        <v>0.52</v>
      </c>
      <c r="M19" s="3"/>
    </row>
    <row r="20" spans="1:15" x14ac:dyDescent="0.2">
      <c r="A20">
        <v>110</v>
      </c>
      <c r="B20" s="3">
        <f>(AgeNearest!B20+AgeNearest!B21)/2</f>
        <v>0.59</v>
      </c>
      <c r="C20" s="3">
        <f>(AgeNearest!C20+AgeNearest!C21)/2</f>
        <v>0.62</v>
      </c>
      <c r="D20" s="3">
        <f>(AgeNearest!D20+AgeNearest!D21)/2</f>
        <v>0.6</v>
      </c>
      <c r="E20" s="3">
        <f>(AgeNearest!E20+AgeNearest!E21)/2</f>
        <v>0.56000000000000005</v>
      </c>
      <c r="F20" s="3">
        <f>(AgeNearest!F20+AgeNearest!F21)/2</f>
        <v>0.59</v>
      </c>
      <c r="G20">
        <v>110</v>
      </c>
      <c r="H20" s="3">
        <f>(AgeNearest!H20+AgeNearest!H21)/2</f>
        <v>0.54</v>
      </c>
      <c r="I20" s="3">
        <f>(AgeNearest!I20+AgeNearest!I21)/2</f>
        <v>0.57000000000000006</v>
      </c>
      <c r="J20" s="3">
        <f>(AgeNearest!J20+AgeNearest!J21)/2</f>
        <v>0.55000000000000004</v>
      </c>
      <c r="K20" s="3">
        <f>(AgeNearest!K20+AgeNearest!K21)/2</f>
        <v>0.5</v>
      </c>
      <c r="L20" s="3">
        <f>(AgeNearest!L20+AgeNearest!L21)/2</f>
        <v>0.54</v>
      </c>
      <c r="M20" s="3"/>
    </row>
    <row r="21" spans="1:15" x14ac:dyDescent="0.2">
      <c r="A21">
        <v>111</v>
      </c>
      <c r="B21" s="3">
        <f>(AgeNearest!B21+AgeNearest!B22)/2</f>
        <v>0.61</v>
      </c>
      <c r="C21" s="3">
        <f>(AgeNearest!C21+AgeNearest!C22)/2</f>
        <v>0.64</v>
      </c>
      <c r="D21" s="3">
        <f>(AgeNearest!D21+AgeNearest!D22)/2</f>
        <v>0.62</v>
      </c>
      <c r="E21" s="3">
        <f>(AgeNearest!E21+AgeNearest!E22)/2</f>
        <v>0.57999999999999996</v>
      </c>
      <c r="F21" s="3">
        <f>(AgeNearest!F21+AgeNearest!F22)/2</f>
        <v>0.61</v>
      </c>
      <c r="G21">
        <v>111</v>
      </c>
      <c r="H21" s="3">
        <f>(AgeNearest!H21+AgeNearest!H22)/2</f>
        <v>0.56000000000000005</v>
      </c>
      <c r="I21" s="3">
        <f>(AgeNearest!I21+AgeNearest!I22)/2</f>
        <v>0.59</v>
      </c>
      <c r="J21" s="3">
        <f>(AgeNearest!J21+AgeNearest!J22)/2</f>
        <v>0.57000000000000006</v>
      </c>
      <c r="K21" s="3">
        <f>(AgeNearest!K21+AgeNearest!K22)/2</f>
        <v>0.52</v>
      </c>
      <c r="L21" s="3">
        <f>(AgeNearest!L21+AgeNearest!L22)/2</f>
        <v>0.56000000000000005</v>
      </c>
      <c r="M21" s="3"/>
    </row>
    <row r="22" spans="1:15" x14ac:dyDescent="0.2">
      <c r="A22">
        <v>112</v>
      </c>
      <c r="B22" s="3">
        <f>(AgeNearest!B22+AgeNearest!B23)/2</f>
        <v>0.63</v>
      </c>
      <c r="C22" s="3">
        <f>(AgeNearest!C22+AgeNearest!C23)/2</f>
        <v>0.66</v>
      </c>
      <c r="D22" s="3">
        <f>(AgeNearest!D22+AgeNearest!D23)/2</f>
        <v>0.64</v>
      </c>
      <c r="E22" s="3">
        <f>(AgeNearest!E22+AgeNearest!E23)/2</f>
        <v>0.6</v>
      </c>
      <c r="F22" s="3">
        <f>(AgeNearest!F22+AgeNearest!F23)/2</f>
        <v>0.63</v>
      </c>
      <c r="G22">
        <v>112</v>
      </c>
      <c r="H22" s="3">
        <f>(AgeNearest!H22+AgeNearest!H23)/2</f>
        <v>0.57999999999999996</v>
      </c>
      <c r="I22" s="3">
        <f>(AgeNearest!I22+AgeNearest!I23)/2</f>
        <v>0.61</v>
      </c>
      <c r="J22" s="3">
        <f>(AgeNearest!J22+AgeNearest!J23)/2</f>
        <v>0.59</v>
      </c>
      <c r="K22" s="3">
        <f>(AgeNearest!K22+AgeNearest!K23)/2</f>
        <v>0.54</v>
      </c>
      <c r="L22" s="3">
        <f>(AgeNearest!L22+AgeNearest!L23)/2</f>
        <v>0.57999999999999996</v>
      </c>
      <c r="M22" s="3"/>
    </row>
    <row r="23" spans="1:15" x14ac:dyDescent="0.2">
      <c r="A23">
        <v>113</v>
      </c>
      <c r="B23" s="3">
        <f>(AgeNearest!B23+AgeNearest!B24)/2</f>
        <v>0.65</v>
      </c>
      <c r="C23" s="3">
        <f>(AgeNearest!C23+AgeNearest!C24)/2</f>
        <v>0.67999999999999994</v>
      </c>
      <c r="D23" s="3">
        <f>(AgeNearest!D23+AgeNearest!D24)/2</f>
        <v>0.66</v>
      </c>
      <c r="E23" s="3">
        <f>(AgeNearest!E23+AgeNearest!E24)/2</f>
        <v>0.62</v>
      </c>
      <c r="F23" s="3">
        <f>(AgeNearest!F23+AgeNearest!F24)/2</f>
        <v>0.65</v>
      </c>
      <c r="G23">
        <v>113</v>
      </c>
      <c r="H23" s="3">
        <f>(AgeNearest!H23+AgeNearest!H24)/2</f>
        <v>0.6</v>
      </c>
      <c r="I23" s="3">
        <f>(AgeNearest!I23+AgeNearest!I24)/2</f>
        <v>0.63</v>
      </c>
      <c r="J23" s="3">
        <f>(AgeNearest!J23+AgeNearest!J24)/2</f>
        <v>0.61</v>
      </c>
      <c r="K23" s="3">
        <f>(AgeNearest!K23+AgeNearest!K24)/2</f>
        <v>0.56000000000000005</v>
      </c>
      <c r="L23" s="3">
        <f>(AgeNearest!L23+AgeNearest!L24)/2</f>
        <v>0.6</v>
      </c>
      <c r="M23" s="3"/>
    </row>
    <row r="24" spans="1:15" x14ac:dyDescent="0.2">
      <c r="A24">
        <v>114</v>
      </c>
      <c r="B24" s="3">
        <f>B23*2-B22</f>
        <v>0.67</v>
      </c>
      <c r="C24" s="3">
        <f>C23*2-C22</f>
        <v>0.69999999999999984</v>
      </c>
      <c r="D24" s="3">
        <f>D23*2-D22</f>
        <v>0.68</v>
      </c>
      <c r="E24" s="3">
        <f>E23*2-E22</f>
        <v>0.64</v>
      </c>
      <c r="F24" s="3">
        <f>F23*2-F22</f>
        <v>0.67</v>
      </c>
      <c r="G24">
        <v>114</v>
      </c>
      <c r="H24" s="3">
        <f>H23*2-H22</f>
        <v>0.62</v>
      </c>
      <c r="I24" s="3">
        <f>I23*2-I22</f>
        <v>0.65</v>
      </c>
      <c r="J24" s="3">
        <f>J23*2-J22</f>
        <v>0.63</v>
      </c>
      <c r="K24" s="3">
        <f>K23*2-K22</f>
        <v>0.58000000000000007</v>
      </c>
      <c r="L24" s="3">
        <f>L23*2-L22</f>
        <v>0.62</v>
      </c>
      <c r="M24" s="3"/>
    </row>
    <row r="25" spans="1:15" x14ac:dyDescent="0.2">
      <c r="A25">
        <v>115</v>
      </c>
      <c r="B25" s="3">
        <v>1</v>
      </c>
      <c r="C25" s="3">
        <v>1</v>
      </c>
      <c r="D25" s="3">
        <v>1</v>
      </c>
      <c r="E25" s="3">
        <v>1</v>
      </c>
      <c r="F25" s="3">
        <v>1</v>
      </c>
      <c r="G25">
        <v>115</v>
      </c>
      <c r="H25" s="3">
        <v>1</v>
      </c>
      <c r="I25" s="3">
        <v>1</v>
      </c>
      <c r="J25" s="3">
        <v>1</v>
      </c>
      <c r="K25" s="3">
        <v>1</v>
      </c>
      <c r="L25" s="3">
        <v>1</v>
      </c>
      <c r="M25" s="3"/>
    </row>
    <row r="27" spans="1:15" x14ac:dyDescent="0.2">
      <c r="A27" s="9" t="s">
        <v>14</v>
      </c>
      <c r="B27" s="8"/>
      <c r="C27" s="8"/>
      <c r="D27" s="8"/>
      <c r="E27" s="8"/>
      <c r="F27" s="8"/>
      <c r="G27" s="9" t="s">
        <v>15</v>
      </c>
      <c r="H27" s="8"/>
      <c r="I27" s="8"/>
      <c r="J27" s="8"/>
      <c r="K27" s="8"/>
      <c r="L27" s="8"/>
      <c r="M27" s="1"/>
      <c r="N27" s="9" t="s">
        <v>21</v>
      </c>
      <c r="O27" s="8"/>
    </row>
    <row r="28" spans="1:15" x14ac:dyDescent="0.2">
      <c r="B28" s="2" t="s">
        <v>2</v>
      </c>
      <c r="C28" s="2" t="s">
        <v>3</v>
      </c>
      <c r="D28" s="2" t="s">
        <v>4</v>
      </c>
      <c r="E28" s="2" t="s">
        <v>5</v>
      </c>
      <c r="F28" s="2" t="s">
        <v>6</v>
      </c>
      <c r="H28" s="2" t="s">
        <v>2</v>
      </c>
      <c r="I28" s="2" t="s">
        <v>3</v>
      </c>
      <c r="J28" s="2" t="s">
        <v>4</v>
      </c>
      <c r="K28" s="2" t="s">
        <v>5</v>
      </c>
      <c r="L28" s="2" t="s">
        <v>6</v>
      </c>
      <c r="M28" s="2"/>
      <c r="N28" s="8" t="s">
        <v>7</v>
      </c>
      <c r="O28" s="8"/>
    </row>
    <row r="29" spans="1:15" x14ac:dyDescent="0.2">
      <c r="A29">
        <v>95</v>
      </c>
      <c r="B29" s="4">
        <f>(AgeNearest!B29+AgeNearest!B30)/2</f>
        <v>0</v>
      </c>
      <c r="C29" s="4">
        <f>(AgeNearest!C29+AgeNearest!C30)/2</f>
        <v>2.1266666666666669E-3</v>
      </c>
      <c r="D29" s="4">
        <f>(AgeNearest!D29+AgeNearest!D30)/2</f>
        <v>0</v>
      </c>
      <c r="E29" s="4">
        <f>(AgeNearest!E29+AgeNearest!E30)/2</f>
        <v>1.0633333333333333E-2</v>
      </c>
      <c r="F29" s="4">
        <f>(AgeNearest!F29+AgeNearest!F30)/2</f>
        <v>0</v>
      </c>
      <c r="G29">
        <v>95</v>
      </c>
      <c r="H29" s="4">
        <f>(AgeNearest!H29+AgeNearest!H30)/2</f>
        <v>0</v>
      </c>
      <c r="I29" s="4">
        <f>(AgeNearest!I29+AgeNearest!I30)/2</f>
        <v>4.75E-4</v>
      </c>
      <c r="J29" s="4">
        <f>(AgeNearest!J29+AgeNearest!J30)/2</f>
        <v>3.8666666666666667E-3</v>
      </c>
      <c r="K29" s="4">
        <f>(AgeNearest!K29+AgeNearest!K30)/2</f>
        <v>2.0300000000000002E-2</v>
      </c>
      <c r="L29" s="4">
        <f>(AgeNearest!L29+AgeNearest!L30)/2</f>
        <v>0</v>
      </c>
      <c r="M29" s="4"/>
      <c r="N29">
        <v>95</v>
      </c>
      <c r="O29" s="4">
        <f>(AgeNearest!O29+AgeNearest!O30)/2</f>
        <v>3.7733333333333334E-3</v>
      </c>
    </row>
    <row r="30" spans="1:15" x14ac:dyDescent="0.2">
      <c r="A30">
        <v>96</v>
      </c>
      <c r="B30" s="4">
        <f>(AgeNearest!B30+AgeNearest!B31)/2</f>
        <v>0</v>
      </c>
      <c r="C30" s="4">
        <f>(AgeNearest!C30+AgeNearest!C31)/2</f>
        <v>1.98E-3</v>
      </c>
      <c r="D30" s="4">
        <f>(AgeNearest!D30+AgeNearest!D31)/2</f>
        <v>0</v>
      </c>
      <c r="E30" s="4">
        <f>(AgeNearest!E30+AgeNearest!E31)/2</f>
        <v>9.8999999999999991E-3</v>
      </c>
      <c r="F30" s="4">
        <f>(AgeNearest!F30+AgeNearest!F31)/2</f>
        <v>0</v>
      </c>
      <c r="G30">
        <v>96</v>
      </c>
      <c r="H30" s="4">
        <f>(AgeNearest!H30+AgeNearest!H31)/2</f>
        <v>0</v>
      </c>
      <c r="I30" s="4">
        <f>(AgeNearest!I30+AgeNearest!I31)/2</f>
        <v>4.2500000000000003E-4</v>
      </c>
      <c r="J30" s="4">
        <f>(AgeNearest!J30+AgeNearest!J31)/2</f>
        <v>3.5999999999999999E-3</v>
      </c>
      <c r="K30" s="4">
        <f>(AgeNearest!K30+AgeNearest!K31)/2</f>
        <v>1.89E-2</v>
      </c>
      <c r="L30" s="4">
        <f>(AgeNearest!L30+AgeNearest!L31)/2</f>
        <v>0</v>
      </c>
      <c r="M30" s="4"/>
      <c r="N30">
        <v>96</v>
      </c>
      <c r="O30" s="4">
        <f>(AgeNearest!O30+AgeNearest!O31)/2</f>
        <v>3.3333333333333335E-3</v>
      </c>
    </row>
    <row r="31" spans="1:15" x14ac:dyDescent="0.2">
      <c r="A31">
        <v>97</v>
      </c>
      <c r="B31" s="4">
        <f>(AgeNearest!B31+AgeNearest!B32)/2</f>
        <v>0</v>
      </c>
      <c r="C31" s="4">
        <f>(AgeNearest!C31+AgeNearest!C32)/2</f>
        <v>1.8333333333333335E-3</v>
      </c>
      <c r="D31" s="4">
        <f>(AgeNearest!D31+AgeNearest!D32)/2</f>
        <v>0</v>
      </c>
      <c r="E31" s="4">
        <f>(AgeNearest!E31+AgeNearest!E32)/2</f>
        <v>9.1666666666666667E-3</v>
      </c>
      <c r="F31" s="4">
        <f>(AgeNearest!F31+AgeNearest!F32)/2</f>
        <v>0</v>
      </c>
      <c r="G31">
        <v>97</v>
      </c>
      <c r="H31" s="4">
        <f>(AgeNearest!H31+AgeNearest!H32)/2</f>
        <v>0</v>
      </c>
      <c r="I31" s="4">
        <f>(AgeNearest!I31+AgeNearest!I32)/2</f>
        <v>3.7500000000000001E-4</v>
      </c>
      <c r="J31" s="4">
        <f>(AgeNearest!J31+AgeNearest!J32)/2</f>
        <v>3.3333333333333331E-3</v>
      </c>
      <c r="K31" s="4">
        <f>(AgeNearest!K31+AgeNearest!K32)/2</f>
        <v>1.7500000000000002E-2</v>
      </c>
      <c r="L31" s="4">
        <f>(AgeNearest!L31+AgeNearest!L32)/2</f>
        <v>0</v>
      </c>
      <c r="M31" s="4"/>
      <c r="N31">
        <v>97</v>
      </c>
      <c r="O31" s="4">
        <f>(AgeNearest!O31+AgeNearest!O32)/2</f>
        <v>2.9200000000000003E-3</v>
      </c>
    </row>
    <row r="32" spans="1:15" x14ac:dyDescent="0.2">
      <c r="A32">
        <v>98</v>
      </c>
      <c r="B32" s="4">
        <f>(AgeNearest!B32+AgeNearest!B33)/2</f>
        <v>0</v>
      </c>
      <c r="C32" s="4">
        <f>(AgeNearest!C32+AgeNearest!C33)/2</f>
        <v>1.6866666666666666E-3</v>
      </c>
      <c r="D32" s="4">
        <f>(AgeNearest!D32+AgeNearest!D33)/2</f>
        <v>0</v>
      </c>
      <c r="E32" s="4">
        <f>(AgeNearest!E32+AgeNearest!E33)/2</f>
        <v>8.4333333333333326E-3</v>
      </c>
      <c r="F32" s="4">
        <f>(AgeNearest!F32+AgeNearest!F33)/2</f>
        <v>0</v>
      </c>
      <c r="G32">
        <v>98</v>
      </c>
      <c r="H32" s="4">
        <f>(AgeNearest!H32+AgeNearest!H33)/2</f>
        <v>0</v>
      </c>
      <c r="I32" s="4">
        <f>(AgeNearest!I32+AgeNearest!I33)/2</f>
        <v>3.2500000000000004E-4</v>
      </c>
      <c r="J32" s="4">
        <f>(AgeNearest!J32+AgeNearest!J33)/2</f>
        <v>3.0666666666666668E-3</v>
      </c>
      <c r="K32" s="4">
        <f>(AgeNearest!K32+AgeNearest!K33)/2</f>
        <v>1.6100000000000003E-2</v>
      </c>
      <c r="L32" s="4">
        <f>(AgeNearest!L32+AgeNearest!L33)/2</f>
        <v>0</v>
      </c>
      <c r="M32" s="4"/>
      <c r="N32">
        <v>98</v>
      </c>
      <c r="O32" s="4">
        <f>(AgeNearest!O32+AgeNearest!O33)/2</f>
        <v>2.5333333333333336E-3</v>
      </c>
    </row>
    <row r="33" spans="1:15" x14ac:dyDescent="0.2">
      <c r="A33">
        <v>99</v>
      </c>
      <c r="B33" s="4">
        <f>(AgeNearest!B33+AgeNearest!B34)/2</f>
        <v>0</v>
      </c>
      <c r="C33" s="4">
        <f>(AgeNearest!C33+AgeNearest!C34)/2</f>
        <v>1.5400000000000001E-3</v>
      </c>
      <c r="D33" s="4">
        <f>(AgeNearest!D33+AgeNearest!D34)/2</f>
        <v>0</v>
      </c>
      <c r="E33" s="4">
        <f>(AgeNearest!E33+AgeNearest!E34)/2</f>
        <v>7.7000000000000002E-3</v>
      </c>
      <c r="F33" s="4">
        <f>(AgeNearest!F33+AgeNearest!F34)/2</f>
        <v>0</v>
      </c>
      <c r="G33">
        <v>99</v>
      </c>
      <c r="H33" s="4">
        <f>(AgeNearest!H33+AgeNearest!H34)/2</f>
        <v>0</v>
      </c>
      <c r="I33" s="4">
        <f>(AgeNearest!I33+AgeNearest!I34)/2</f>
        <v>2.7500000000000002E-4</v>
      </c>
      <c r="J33" s="4">
        <f>(AgeNearest!J33+AgeNearest!J34)/2</f>
        <v>2.8000000000000004E-3</v>
      </c>
      <c r="K33" s="4">
        <f>(AgeNearest!K33+AgeNearest!K34)/2</f>
        <v>1.4700000000000001E-2</v>
      </c>
      <c r="L33" s="4">
        <f>(AgeNearest!L33+AgeNearest!L34)/2</f>
        <v>0</v>
      </c>
      <c r="M33" s="4"/>
      <c r="N33">
        <v>99</v>
      </c>
      <c r="O33" s="4">
        <f>(AgeNearest!O33+AgeNearest!O34)/2</f>
        <v>2.1733333333333335E-3</v>
      </c>
    </row>
    <row r="34" spans="1:15" x14ac:dyDescent="0.2">
      <c r="A34">
        <v>100</v>
      </c>
      <c r="B34" s="4">
        <f>(AgeNearest!B34+AgeNearest!B35)/2</f>
        <v>0</v>
      </c>
      <c r="C34" s="4">
        <f>(AgeNearest!C34+AgeNearest!C35)/2</f>
        <v>1.3933333333333334E-3</v>
      </c>
      <c r="D34" s="4">
        <f>(AgeNearest!D34+AgeNearest!D35)/2</f>
        <v>0</v>
      </c>
      <c r="E34" s="4">
        <f>(AgeNearest!E34+AgeNearest!E35)/2</f>
        <v>6.9666666666666661E-3</v>
      </c>
      <c r="F34" s="4">
        <f>(AgeNearest!F34+AgeNearest!F35)/2</f>
        <v>0</v>
      </c>
      <c r="G34">
        <v>100</v>
      </c>
      <c r="H34" s="4">
        <f>(AgeNearest!H34+AgeNearest!H35)/2</f>
        <v>0</v>
      </c>
      <c r="I34" s="4">
        <f>(AgeNearest!I34+AgeNearest!I35)/2</f>
        <v>2.2500000000000002E-4</v>
      </c>
      <c r="J34" s="4">
        <f>(AgeNearest!J34+AgeNearest!J35)/2</f>
        <v>2.5333333333333336E-3</v>
      </c>
      <c r="K34" s="4">
        <f>(AgeNearest!K34+AgeNearest!K35)/2</f>
        <v>1.3300000000000001E-2</v>
      </c>
      <c r="L34" s="4">
        <f>(AgeNearest!L34+AgeNearest!L35)/2</f>
        <v>0</v>
      </c>
      <c r="M34" s="4"/>
      <c r="N34">
        <v>100</v>
      </c>
      <c r="O34" s="4">
        <f>(AgeNearest!O34+AgeNearest!O35)/2</f>
        <v>1.8400000000000001E-3</v>
      </c>
    </row>
    <row r="35" spans="1:15" x14ac:dyDescent="0.2">
      <c r="A35">
        <v>101</v>
      </c>
      <c r="B35" s="4">
        <f>(AgeNearest!B35+AgeNearest!B36)/2</f>
        <v>0</v>
      </c>
      <c r="C35" s="4">
        <f>(AgeNearest!C35+AgeNearest!C36)/2</f>
        <v>1.2466666666666668E-3</v>
      </c>
      <c r="D35" s="4">
        <f>(AgeNearest!D35+AgeNearest!D36)/2</f>
        <v>0</v>
      </c>
      <c r="E35" s="4">
        <f>(AgeNearest!E35+AgeNearest!E36)/2</f>
        <v>6.233333333333332E-3</v>
      </c>
      <c r="F35" s="4">
        <f>(AgeNearest!F35+AgeNearest!F36)/2</f>
        <v>0</v>
      </c>
      <c r="G35">
        <v>101</v>
      </c>
      <c r="H35" s="4">
        <f>(AgeNearest!H35+AgeNearest!H36)/2</f>
        <v>0</v>
      </c>
      <c r="I35" s="4">
        <f>(AgeNearest!I35+AgeNearest!I36)/2</f>
        <v>1.7500000000000003E-4</v>
      </c>
      <c r="J35" s="4">
        <f>(AgeNearest!J35+AgeNearest!J36)/2</f>
        <v>2.2666666666666668E-3</v>
      </c>
      <c r="K35" s="4">
        <f>(AgeNearest!K35+AgeNearest!K36)/2</f>
        <v>1.1900000000000001E-2</v>
      </c>
      <c r="L35" s="4">
        <f>(AgeNearest!L35+AgeNearest!L36)/2</f>
        <v>0</v>
      </c>
      <c r="M35" s="4"/>
      <c r="N35">
        <v>101</v>
      </c>
      <c r="O35" s="4">
        <f>(AgeNearest!O35+AgeNearest!O36)/2</f>
        <v>1.5333333333333336E-3</v>
      </c>
    </row>
    <row r="36" spans="1:15" x14ac:dyDescent="0.2">
      <c r="A36">
        <v>102</v>
      </c>
      <c r="B36" s="4">
        <f>(AgeNearest!B36+AgeNearest!B37)/2</f>
        <v>0</v>
      </c>
      <c r="C36" s="4">
        <f>(AgeNearest!C36+AgeNearest!C37)/2</f>
        <v>1.1000000000000001E-3</v>
      </c>
      <c r="D36" s="4">
        <f>(AgeNearest!D36+AgeNearest!D37)/2</f>
        <v>0</v>
      </c>
      <c r="E36" s="4">
        <f>(AgeNearest!E36+AgeNearest!E37)/2</f>
        <v>5.4999999999999997E-3</v>
      </c>
      <c r="F36" s="4">
        <f>(AgeNearest!F36+AgeNearest!F37)/2</f>
        <v>0</v>
      </c>
      <c r="G36">
        <v>102</v>
      </c>
      <c r="H36" s="4">
        <f>(AgeNearest!H36+AgeNearest!H37)/2</f>
        <v>0</v>
      </c>
      <c r="I36" s="4">
        <f>(AgeNearest!I36+AgeNearest!I37)/2</f>
        <v>1.25E-4</v>
      </c>
      <c r="J36" s="4">
        <f>(AgeNearest!J36+AgeNearest!J37)/2</f>
        <v>2E-3</v>
      </c>
      <c r="K36" s="4">
        <f>(AgeNearest!K36+AgeNearest!K37)/2</f>
        <v>1.0500000000000001E-2</v>
      </c>
      <c r="L36" s="4">
        <f>(AgeNearest!L36+AgeNearest!L37)/2</f>
        <v>0</v>
      </c>
      <c r="M36" s="4"/>
      <c r="N36">
        <v>102</v>
      </c>
      <c r="O36" s="4">
        <f>(AgeNearest!O36+AgeNearest!O37)/2</f>
        <v>1.2533333333333337E-3</v>
      </c>
    </row>
    <row r="37" spans="1:15" x14ac:dyDescent="0.2">
      <c r="A37">
        <v>103</v>
      </c>
      <c r="B37" s="4">
        <f>(AgeNearest!B37+AgeNearest!B38)/2</f>
        <v>0</v>
      </c>
      <c r="C37" s="4">
        <f>(AgeNearest!C37+AgeNearest!C38)/2</f>
        <v>9.5333333333333348E-4</v>
      </c>
      <c r="D37" s="4">
        <f>(AgeNearest!D37+AgeNearest!D38)/2</f>
        <v>0</v>
      </c>
      <c r="E37" s="4">
        <f>(AgeNearest!E37+AgeNearest!E38)/2</f>
        <v>4.7666666666666673E-3</v>
      </c>
      <c r="F37" s="4">
        <f>(AgeNearest!F37+AgeNearest!F38)/2</f>
        <v>0</v>
      </c>
      <c r="G37">
        <v>103</v>
      </c>
      <c r="H37" s="4">
        <f>(AgeNearest!H37+AgeNearest!H38)/2</f>
        <v>0</v>
      </c>
      <c r="I37" s="4">
        <f>(AgeNearest!I37+AgeNearest!I38)/2</f>
        <v>7.499999999999998E-5</v>
      </c>
      <c r="J37" s="4">
        <f>(AgeNearest!J37+AgeNearest!J38)/2</f>
        <v>1.7333333333333335E-3</v>
      </c>
      <c r="K37" s="4">
        <f>(AgeNearest!K37+AgeNearest!K38)/2</f>
        <v>9.1000000000000004E-3</v>
      </c>
      <c r="L37" s="4">
        <f>(AgeNearest!L37+AgeNearest!L38)/2</f>
        <v>0</v>
      </c>
      <c r="M37" s="4"/>
      <c r="N37">
        <v>103</v>
      </c>
      <c r="O37" s="4">
        <f>(AgeNearest!O37+AgeNearest!O38)/2</f>
        <v>1.0000000000000002E-3</v>
      </c>
    </row>
    <row r="38" spans="1:15" x14ac:dyDescent="0.2">
      <c r="A38">
        <v>104</v>
      </c>
      <c r="B38" s="4">
        <f>(AgeNearest!B38+AgeNearest!B39)/2</f>
        <v>0</v>
      </c>
      <c r="C38" s="4">
        <f>(AgeNearest!C38+AgeNearest!C39)/2</f>
        <v>8.0666666666666679E-4</v>
      </c>
      <c r="D38" s="4">
        <f>(AgeNearest!D38+AgeNearest!D39)/2</f>
        <v>0</v>
      </c>
      <c r="E38" s="4">
        <f>(AgeNearest!E38+AgeNearest!E39)/2</f>
        <v>4.0333333333333332E-3</v>
      </c>
      <c r="F38" s="4">
        <f>(AgeNearest!F38+AgeNearest!F39)/2</f>
        <v>0</v>
      </c>
      <c r="G38">
        <v>104</v>
      </c>
      <c r="H38" s="4">
        <f>(AgeNearest!H38+AgeNearest!H39)/2</f>
        <v>0</v>
      </c>
      <c r="I38" s="4">
        <f>(AgeNearest!I38+AgeNearest!I39)/2</f>
        <v>2.4999999999999984E-5</v>
      </c>
      <c r="J38" s="4">
        <f>(AgeNearest!J38+AgeNearest!J39)/2</f>
        <v>1.4666666666666669E-3</v>
      </c>
      <c r="K38" s="4">
        <f>(AgeNearest!K38+AgeNearest!K39)/2</f>
        <v>7.7000000000000011E-3</v>
      </c>
      <c r="L38" s="4">
        <f>(AgeNearest!L38+AgeNearest!L39)/2</f>
        <v>0</v>
      </c>
      <c r="M38" s="4"/>
      <c r="N38">
        <v>104</v>
      </c>
      <c r="O38" s="4">
        <f>(AgeNearest!O38+AgeNearest!O39)/2</f>
        <v>7.7333333333333355E-4</v>
      </c>
    </row>
    <row r="39" spans="1:15" x14ac:dyDescent="0.2">
      <c r="A39">
        <v>105</v>
      </c>
      <c r="B39" s="4">
        <f>(AgeNearest!B39+AgeNearest!B40)/2</f>
        <v>0</v>
      </c>
      <c r="C39" s="4">
        <f>(AgeNearest!C39+AgeNearest!C40)/2</f>
        <v>6.600000000000001E-4</v>
      </c>
      <c r="D39" s="4">
        <f>(AgeNearest!D39+AgeNearest!D40)/2</f>
        <v>0</v>
      </c>
      <c r="E39" s="4">
        <f>(AgeNearest!E39+AgeNearest!E40)/2</f>
        <v>3.3E-3</v>
      </c>
      <c r="F39" s="4">
        <f>(AgeNearest!F39+AgeNearest!F40)/2</f>
        <v>0</v>
      </c>
      <c r="G39">
        <v>105</v>
      </c>
      <c r="H39" s="4">
        <f>(AgeNearest!H39+AgeNearest!H40)/2</f>
        <v>0</v>
      </c>
      <c r="I39" s="4">
        <f>(AgeNearest!I39+AgeNearest!I40)/2</f>
        <v>0</v>
      </c>
      <c r="J39" s="4">
        <f>(AgeNearest!J39+AgeNearest!J40)/2</f>
        <v>1.2000000000000001E-3</v>
      </c>
      <c r="K39" s="4">
        <f>(AgeNearest!K39+AgeNearest!K40)/2</f>
        <v>6.3000000000000009E-3</v>
      </c>
      <c r="L39" s="4">
        <f>(AgeNearest!L39+AgeNearest!L40)/2</f>
        <v>0</v>
      </c>
      <c r="M39" s="4"/>
      <c r="N39">
        <v>105</v>
      </c>
      <c r="O39" s="4">
        <f>(AgeNearest!O39+AgeNearest!O40)/2</f>
        <v>5.7333333333333357E-4</v>
      </c>
    </row>
    <row r="40" spans="1:15" x14ac:dyDescent="0.2">
      <c r="A40">
        <v>106</v>
      </c>
      <c r="B40" s="4">
        <f>(AgeNearest!B40+AgeNearest!B41)/2</f>
        <v>0</v>
      </c>
      <c r="C40" s="4">
        <f>(AgeNearest!C40+AgeNearest!C41)/2</f>
        <v>5.1333333333333331E-4</v>
      </c>
      <c r="D40" s="4">
        <f>(AgeNearest!D40+AgeNearest!D41)/2</f>
        <v>0</v>
      </c>
      <c r="E40" s="4">
        <f>(AgeNearest!E40+AgeNearest!E41)/2</f>
        <v>2.5666666666666659E-3</v>
      </c>
      <c r="F40" s="4">
        <f>(AgeNearest!F40+AgeNearest!F41)/2</f>
        <v>0</v>
      </c>
      <c r="G40">
        <v>106</v>
      </c>
      <c r="H40" s="4">
        <f>(AgeNearest!H40+AgeNearest!H41)/2</f>
        <v>0</v>
      </c>
      <c r="I40" s="4">
        <f>(AgeNearest!I40+AgeNearest!I41)/2</f>
        <v>0</v>
      </c>
      <c r="J40" s="4">
        <f>(AgeNearest!J40+AgeNearest!J41)/2</f>
        <v>9.3333333333333332E-4</v>
      </c>
      <c r="K40" s="4">
        <f>(AgeNearest!K40+AgeNearest!K41)/2</f>
        <v>4.8999999999999998E-3</v>
      </c>
      <c r="L40" s="4">
        <f>(AgeNearest!L40+AgeNearest!L41)/2</f>
        <v>0</v>
      </c>
      <c r="M40" s="4"/>
      <c r="N40">
        <v>106</v>
      </c>
      <c r="O40" s="4">
        <f>(AgeNearest!O40+AgeNearest!O41)/2</f>
        <v>4.0000000000000013E-4</v>
      </c>
    </row>
    <row r="41" spans="1:15" x14ac:dyDescent="0.2">
      <c r="A41">
        <v>107</v>
      </c>
      <c r="B41" s="4">
        <f>(AgeNearest!B41+AgeNearest!B42)/2</f>
        <v>0</v>
      </c>
      <c r="C41" s="4">
        <f>(AgeNearest!C41+AgeNearest!C42)/2</f>
        <v>3.6666666666666662E-4</v>
      </c>
      <c r="D41" s="4">
        <f>(AgeNearest!D41+AgeNearest!D42)/2</f>
        <v>0</v>
      </c>
      <c r="E41" s="4">
        <f>(AgeNearest!E41+AgeNearest!E42)/2</f>
        <v>1.8333333333333326E-3</v>
      </c>
      <c r="F41" s="4">
        <f>(AgeNearest!F41+AgeNearest!F42)/2</f>
        <v>0</v>
      </c>
      <c r="G41">
        <v>107</v>
      </c>
      <c r="H41" s="4">
        <f>(AgeNearest!H41+AgeNearest!H42)/2</f>
        <v>0</v>
      </c>
      <c r="I41" s="4">
        <f>(AgeNearest!I41+AgeNearest!I42)/2</f>
        <v>0</v>
      </c>
      <c r="J41" s="4">
        <f>(AgeNearest!J41+AgeNearest!J42)/2</f>
        <v>6.6666666666666654E-4</v>
      </c>
      <c r="K41" s="4">
        <f>(AgeNearest!K41+AgeNearest!K42)/2</f>
        <v>3.4999999999999996E-3</v>
      </c>
      <c r="L41" s="4">
        <f>(AgeNearest!L41+AgeNearest!L42)/2</f>
        <v>0</v>
      </c>
      <c r="M41" s="4"/>
      <c r="N41">
        <v>107</v>
      </c>
      <c r="O41" s="4">
        <f>(AgeNearest!O41+AgeNearest!O42)/2</f>
        <v>2.5333333333333344E-4</v>
      </c>
    </row>
    <row r="42" spans="1:15" x14ac:dyDescent="0.2">
      <c r="A42">
        <v>108</v>
      </c>
      <c r="B42" s="4">
        <f>(AgeNearest!B42+AgeNearest!B43)/2</f>
        <v>0</v>
      </c>
      <c r="C42" s="4">
        <f>(AgeNearest!C42+AgeNearest!C43)/2</f>
        <v>2.1999999999999993E-4</v>
      </c>
      <c r="D42" s="4">
        <f>(AgeNearest!D42+AgeNearest!D43)/2</f>
        <v>0</v>
      </c>
      <c r="E42" s="4">
        <f>(AgeNearest!E42+AgeNearest!E43)/2</f>
        <v>1.0999999999999994E-3</v>
      </c>
      <c r="F42" s="4">
        <f>(AgeNearest!F42+AgeNearest!F43)/2</f>
        <v>0</v>
      </c>
      <c r="G42">
        <v>108</v>
      </c>
      <c r="H42" s="4">
        <f>(AgeNearest!H42+AgeNearest!H43)/2</f>
        <v>0</v>
      </c>
      <c r="I42" s="4">
        <f>(AgeNearest!I42+AgeNearest!I43)/2</f>
        <v>0</v>
      </c>
      <c r="J42" s="4">
        <f>(AgeNearest!J42+AgeNearest!J43)/2</f>
        <v>3.9999999999999996E-4</v>
      </c>
      <c r="K42" s="4">
        <f>(AgeNearest!K42+AgeNearest!K43)/2</f>
        <v>2.0999999999999994E-3</v>
      </c>
      <c r="L42" s="4">
        <f>(AgeNearest!L42+AgeNearest!L43)/2</f>
        <v>0</v>
      </c>
      <c r="M42" s="4"/>
      <c r="N42">
        <v>108</v>
      </c>
      <c r="O42" s="4">
        <f>(AgeNearest!O42+AgeNearest!O43)/2</f>
        <v>1.3333333333333342E-4</v>
      </c>
    </row>
    <row r="43" spans="1:15" x14ac:dyDescent="0.2">
      <c r="A43">
        <v>109</v>
      </c>
      <c r="B43" s="4">
        <f>(AgeNearest!B43+AgeNearest!B44)/2</f>
        <v>0</v>
      </c>
      <c r="C43" s="4">
        <f>(AgeNearest!C43+AgeNearest!C44)/2</f>
        <v>7.3333333333333237E-5</v>
      </c>
      <c r="D43" s="4">
        <f>(AgeNearest!D43+AgeNearest!D44)/2</f>
        <v>0</v>
      </c>
      <c r="E43" s="4">
        <f>(AgeNearest!E43+AgeNearest!E44)/2</f>
        <v>3.6666666666666618E-4</v>
      </c>
      <c r="F43" s="4">
        <f>(AgeNearest!F43+AgeNearest!F44)/2</f>
        <v>0</v>
      </c>
      <c r="G43">
        <v>109</v>
      </c>
      <c r="H43" s="4">
        <f>(AgeNearest!H43+AgeNearest!H44)/2</f>
        <v>0</v>
      </c>
      <c r="I43" s="4">
        <f>(AgeNearest!I43+AgeNearest!I44)/2</f>
        <v>0</v>
      </c>
      <c r="J43" s="4">
        <f>(AgeNearest!J43+AgeNearest!J44)/2</f>
        <v>1.3333333333333339E-4</v>
      </c>
      <c r="K43" s="4">
        <f>(AgeNearest!K43+AgeNearest!K44)/2</f>
        <v>6.9999999999999923E-4</v>
      </c>
      <c r="L43" s="4">
        <f>(AgeNearest!L43+AgeNearest!L44)/2</f>
        <v>0</v>
      </c>
      <c r="M43" s="4"/>
      <c r="N43">
        <v>109</v>
      </c>
      <c r="O43" s="4">
        <f>(AgeNearest!O43+AgeNearest!O44)/2</f>
        <v>4.0000000000000044E-5</v>
      </c>
    </row>
    <row r="44" spans="1:15" x14ac:dyDescent="0.2">
      <c r="A44">
        <v>110</v>
      </c>
      <c r="B44" s="4">
        <f>(AgeNearest!B44+AgeNearest!B45)/2</f>
        <v>0</v>
      </c>
      <c r="C44" s="4">
        <f>(AgeNearest!C44+AgeNearest!C45)/2</f>
        <v>0</v>
      </c>
      <c r="D44" s="4">
        <f>(AgeNearest!D44+AgeNearest!D45)/2</f>
        <v>0</v>
      </c>
      <c r="E44" s="4">
        <f>(AgeNearest!E44+AgeNearest!E45)/2</f>
        <v>0</v>
      </c>
      <c r="F44" s="4">
        <f>(AgeNearest!F44+AgeNearest!F45)/2</f>
        <v>0</v>
      </c>
      <c r="G44">
        <v>110</v>
      </c>
      <c r="H44" s="4">
        <f>(AgeNearest!H44+AgeNearest!H45)/2</f>
        <v>0</v>
      </c>
      <c r="I44" s="4">
        <f>(AgeNearest!I44+AgeNearest!I45)/2</f>
        <v>0</v>
      </c>
      <c r="J44" s="4">
        <f>(AgeNearest!J44+AgeNearest!J45)/2</f>
        <v>0</v>
      </c>
      <c r="K44" s="4">
        <f>(AgeNearest!K44+AgeNearest!K45)/2</f>
        <v>0</v>
      </c>
      <c r="L44" s="4">
        <f>(AgeNearest!L44+AgeNearest!L45)/2</f>
        <v>0</v>
      </c>
      <c r="M44" s="4"/>
      <c r="N44">
        <v>110</v>
      </c>
      <c r="O44" s="4">
        <f>(AgeNearest!O44+AgeNearest!O45)/2</f>
        <v>0</v>
      </c>
    </row>
    <row r="45" spans="1:15" x14ac:dyDescent="0.2">
      <c r="A45">
        <v>111</v>
      </c>
      <c r="B45" s="4">
        <f>(AgeNearest!B45+AgeNearest!B46)/2</f>
        <v>0</v>
      </c>
      <c r="C45" s="4">
        <f>(AgeNearest!C45+AgeNearest!C46)/2</f>
        <v>0</v>
      </c>
      <c r="D45" s="4">
        <f>(AgeNearest!D45+AgeNearest!D46)/2</f>
        <v>0</v>
      </c>
      <c r="E45" s="4">
        <f>(AgeNearest!E45+AgeNearest!E46)/2</f>
        <v>0</v>
      </c>
      <c r="F45" s="4">
        <f>(AgeNearest!F45+AgeNearest!F46)/2</f>
        <v>0</v>
      </c>
      <c r="G45">
        <v>111</v>
      </c>
      <c r="H45" s="4">
        <f>(AgeNearest!H45+AgeNearest!H46)/2</f>
        <v>0</v>
      </c>
      <c r="I45" s="4">
        <f>(AgeNearest!I45+AgeNearest!I46)/2</f>
        <v>0</v>
      </c>
      <c r="J45" s="4">
        <f>(AgeNearest!J45+AgeNearest!J46)/2</f>
        <v>0</v>
      </c>
      <c r="K45" s="4">
        <f>(AgeNearest!K45+AgeNearest!K46)/2</f>
        <v>0</v>
      </c>
      <c r="L45" s="4">
        <f>(AgeNearest!L45+AgeNearest!L46)/2</f>
        <v>0</v>
      </c>
      <c r="M45" s="4"/>
      <c r="N45">
        <v>111</v>
      </c>
      <c r="O45" s="4">
        <f>(AgeNearest!O45+AgeNearest!O46)/2</f>
        <v>0</v>
      </c>
    </row>
    <row r="46" spans="1:15" x14ac:dyDescent="0.2">
      <c r="A46">
        <v>112</v>
      </c>
      <c r="B46" s="4">
        <f>(AgeNearest!B46+AgeNearest!B47)/2</f>
        <v>0</v>
      </c>
      <c r="C46" s="4">
        <f>(AgeNearest!C46+AgeNearest!C47)/2</f>
        <v>0</v>
      </c>
      <c r="D46" s="4">
        <f>(AgeNearest!D46+AgeNearest!D47)/2</f>
        <v>0</v>
      </c>
      <c r="E46" s="4">
        <f>(AgeNearest!E46+AgeNearest!E47)/2</f>
        <v>0</v>
      </c>
      <c r="F46" s="4">
        <f>(AgeNearest!F46+AgeNearest!F47)/2</f>
        <v>0</v>
      </c>
      <c r="G46">
        <v>112</v>
      </c>
      <c r="H46" s="4">
        <f>(AgeNearest!H46+AgeNearest!H47)/2</f>
        <v>0</v>
      </c>
      <c r="I46" s="4">
        <f>(AgeNearest!I46+AgeNearest!I47)/2</f>
        <v>0</v>
      </c>
      <c r="J46" s="4">
        <f>(AgeNearest!J46+AgeNearest!J47)/2</f>
        <v>0</v>
      </c>
      <c r="K46" s="4">
        <f>(AgeNearest!K46+AgeNearest!K47)/2</f>
        <v>0</v>
      </c>
      <c r="L46" s="4">
        <f>(AgeNearest!L46+AgeNearest!L47)/2</f>
        <v>0</v>
      </c>
      <c r="M46" s="4"/>
      <c r="N46">
        <v>112</v>
      </c>
      <c r="O46" s="4">
        <f>(AgeNearest!O46+AgeNearest!O47)/2</f>
        <v>0</v>
      </c>
    </row>
    <row r="47" spans="1:15" x14ac:dyDescent="0.2">
      <c r="A47">
        <v>113</v>
      </c>
      <c r="B47" s="4">
        <f>(AgeNearest!B47+AgeNearest!B48)/2</f>
        <v>0</v>
      </c>
      <c r="C47" s="4">
        <f>(AgeNearest!C47+AgeNearest!C48)/2</f>
        <v>0</v>
      </c>
      <c r="D47" s="4">
        <f>(AgeNearest!D47+AgeNearest!D48)/2</f>
        <v>0</v>
      </c>
      <c r="E47" s="4">
        <f>(AgeNearest!E47+AgeNearest!E48)/2</f>
        <v>0</v>
      </c>
      <c r="F47" s="4">
        <f>(AgeNearest!F47+AgeNearest!F48)/2</f>
        <v>0</v>
      </c>
      <c r="G47">
        <v>113</v>
      </c>
      <c r="H47" s="4">
        <f>(AgeNearest!H47+AgeNearest!H48)/2</f>
        <v>0</v>
      </c>
      <c r="I47" s="4">
        <f>(AgeNearest!I47+AgeNearest!I48)/2</f>
        <v>0</v>
      </c>
      <c r="J47" s="4">
        <f>(AgeNearest!J47+AgeNearest!J48)/2</f>
        <v>0</v>
      </c>
      <c r="K47" s="4">
        <f>(AgeNearest!K47+AgeNearest!K48)/2</f>
        <v>0</v>
      </c>
      <c r="L47" s="4">
        <f>(AgeNearest!L47+AgeNearest!L48)/2</f>
        <v>0</v>
      </c>
      <c r="M47" s="4"/>
      <c r="N47">
        <v>113</v>
      </c>
      <c r="O47" s="4">
        <f>(AgeNearest!O47+AgeNearest!O48)/2</f>
        <v>0</v>
      </c>
    </row>
    <row r="48" spans="1:15" x14ac:dyDescent="0.2">
      <c r="A48">
        <v>114</v>
      </c>
      <c r="B48" s="4">
        <f>(AgeNearest!B48+AgeNearest!B49)/2</f>
        <v>0</v>
      </c>
      <c r="C48" s="4">
        <f>(AgeNearest!C48+AgeNearest!C49)/2</f>
        <v>0</v>
      </c>
      <c r="D48" s="4">
        <f>(AgeNearest!D48+AgeNearest!D49)/2</f>
        <v>0</v>
      </c>
      <c r="E48" s="4">
        <f>(AgeNearest!E48+AgeNearest!E49)/2</f>
        <v>0</v>
      </c>
      <c r="F48" s="4">
        <f>(AgeNearest!F48+AgeNearest!F49)/2</f>
        <v>0</v>
      </c>
      <c r="G48">
        <v>114</v>
      </c>
      <c r="H48" s="4">
        <f>(AgeNearest!H48+AgeNearest!H49)/2</f>
        <v>0</v>
      </c>
      <c r="I48" s="4">
        <f>(AgeNearest!I48+AgeNearest!I49)/2</f>
        <v>0</v>
      </c>
      <c r="J48" s="4">
        <f>(AgeNearest!J48+AgeNearest!J49)/2</f>
        <v>0</v>
      </c>
      <c r="K48" s="4">
        <f>(AgeNearest!K48+AgeNearest!K49)/2</f>
        <v>0</v>
      </c>
      <c r="L48" s="4">
        <f>(AgeNearest!L48+AgeNearest!L49)/2</f>
        <v>0</v>
      </c>
      <c r="M48" s="4"/>
      <c r="N48">
        <v>114</v>
      </c>
      <c r="O48" s="4">
        <f>(AgeNearest!O48+AgeNearest!O49)/2</f>
        <v>0</v>
      </c>
    </row>
    <row r="49" spans="1:15" x14ac:dyDescent="0.2">
      <c r="A49">
        <v>115</v>
      </c>
      <c r="B49" s="4">
        <v>0</v>
      </c>
      <c r="C49" s="4">
        <v>0</v>
      </c>
      <c r="D49" s="4">
        <v>0</v>
      </c>
      <c r="E49" s="4">
        <v>0</v>
      </c>
      <c r="F49" s="4">
        <v>0</v>
      </c>
      <c r="G49">
        <v>115</v>
      </c>
      <c r="H49" s="4">
        <v>0</v>
      </c>
      <c r="I49" s="4">
        <v>0</v>
      </c>
      <c r="J49" s="4">
        <v>0</v>
      </c>
      <c r="K49" s="4">
        <v>0</v>
      </c>
      <c r="L49" s="4">
        <v>0</v>
      </c>
      <c r="M49" s="4"/>
      <c r="N49">
        <v>115</v>
      </c>
      <c r="O49" s="4">
        <v>0</v>
      </c>
    </row>
  </sheetData>
  <mergeCells count="6">
    <mergeCell ref="N28:O28"/>
    <mergeCell ref="N27:O27"/>
    <mergeCell ref="A3:F3"/>
    <mergeCell ref="G3:L3"/>
    <mergeCell ref="A27:F27"/>
    <mergeCell ref="G27:L27"/>
  </mergeCells>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AgeNearest</vt:lpstr>
      <vt:lpstr>AgeLast</vt:lpstr>
      <vt:lpstr>CanadaImp1</vt:lpstr>
      <vt:lpstr>CanadaImp2</vt:lpstr>
      <vt:lpstr>Countries</vt:lpstr>
      <vt:lpstr>ImpAfter</vt:lpstr>
      <vt:lpstr>ImpDuringF</vt:lpstr>
      <vt:lpstr>ImpDuringM</vt:lpstr>
      <vt:lpstr>MortalityF</vt:lpstr>
      <vt:lpstr>MortalityM</vt:lpstr>
      <vt:lpstr>PeriodEnd</vt:lpstr>
    </vt:vector>
  </TitlesOfParts>
  <Company>Sun Life Financial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Howard</dc:creator>
  <cp:lastModifiedBy>Bob Howard</cp:lastModifiedBy>
  <dcterms:created xsi:type="dcterms:W3CDTF">2010-08-31T11:44:11Z</dcterms:created>
  <dcterms:modified xsi:type="dcterms:W3CDTF">2012-02-20T20:15:38Z</dcterms:modified>
</cp:coreProperties>
</file>